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4240" windowHeight="13740" tabRatio="522"/>
  </bookViews>
  <sheets>
    <sheet name="Додаток2 КПК0819270" sheetId="6" r:id="rId1"/>
  </sheets>
  <definedNames>
    <definedName name="_xlnm.Print_Area" localSheetId="0">'Додаток2 КПК0819270'!$A$1:$BY$197</definedName>
  </definedNames>
  <calcPr calcId="124519"/>
</workbook>
</file>

<file path=xl/calcChain.xml><?xml version="1.0" encoding="utf-8"?>
<calcChain xmlns="http://schemas.openxmlformats.org/spreadsheetml/2006/main">
  <c r="BH175" i="6"/>
  <c r="AT175"/>
  <c r="AJ175"/>
  <c r="BH174"/>
  <c r="AT174"/>
  <c r="AJ174"/>
  <c r="BG165"/>
  <c r="AQ165"/>
  <c r="BG164"/>
  <c r="AQ164"/>
  <c r="AZ144"/>
  <c r="AK144"/>
  <c r="BO136"/>
  <c r="AZ136"/>
  <c r="AK136"/>
  <c r="BD94"/>
  <c r="AJ94"/>
  <c r="BD93"/>
  <c r="AJ93"/>
  <c r="BU85"/>
  <c r="BB85"/>
  <c r="AI85"/>
  <c r="BU84"/>
  <c r="BB84"/>
  <c r="AI84"/>
  <c r="BG75"/>
  <c r="AM75"/>
  <c r="BG67"/>
  <c r="AM67"/>
  <c r="BG66"/>
  <c r="AM66"/>
  <c r="BU58"/>
  <c r="BB58"/>
  <c r="AI58"/>
  <c r="BU50"/>
  <c r="BB50"/>
  <c r="AI50"/>
  <c r="BU49"/>
  <c r="BB49"/>
  <c r="AI49"/>
  <c r="BG40"/>
  <c r="AM40"/>
  <c r="BG39"/>
  <c r="AM39"/>
  <c r="BU31"/>
  <c r="BB31"/>
  <c r="AI31"/>
  <c r="BU30"/>
  <c r="BB30"/>
  <c r="AI30"/>
</calcChain>
</file>

<file path=xl/sharedStrings.xml><?xml version="1.0" encoding="utf-8"?>
<sst xmlns="http://schemas.openxmlformats.org/spreadsheetml/2006/main" count="645" uniqueCount="231">
  <si>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</si>
  <si>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</si>
  <si>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</si>
  <si>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</si>
  <si>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</si>
  <si>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</si>
  <si>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</si>
  <si>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</si>
  <si>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</si>
  <si>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</si>
  <si>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</si>
  <si>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</si>
  <si>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</si>
  <si>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</si>
  <si>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</si>
  <si>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</si>
  <si>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</si>
  <si>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</si>
  <si>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</si>
  <si>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</si>
  <si>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</si>
  <si>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</si>
  <si>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</si>
  <si>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</si>
  <si>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</si>
  <si>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</si>
  <si>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</si>
  <si>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</si>
  <si>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</si>
  <si>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</si>
  <si>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</si>
  <si>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</si>
  <si>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</si>
  <si>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</si>
  <si>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</si>
  <si>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</si>
  <si>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</si>
  <si>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</si>
  <si>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</si>
  <si>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</si>
  <si>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</si>
  <si>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</si>
  <si>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</si>
  <si>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</si>
  <si>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</si>
  <si>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</si>
  <si>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</si>
  <si>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</si>
  <si>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</si>
  <si>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</si>
  <si>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</si>
  <si>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</si>
  <si>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</si>
  <si>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</si>
  <si>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</si>
  <si>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</si>
  <si>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</si>
  <si>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</si>
  <si>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</si>
  <si>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</si>
  <si>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</si>
  <si>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</si>
  <si>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</si>
  <si>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</si>
  <si>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</si>
  <si>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</si>
  <si>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</si>
  <si>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</si>
  <si>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</si>
  <si>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</si>
  <si>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</si>
  <si>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</si>
  <si>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</si>
  <si>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</si>
  <si>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</si>
  <si>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</si>
  <si>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</si>
  <si>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</si>
  <si>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</si>
  <si>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</si>
  <si>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</si>
  <si>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</si>
  <si>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</si>
  <si>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</si>
  <si>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</si>
  <si>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</si>
  <si>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</si>
  <si>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</si>
  <si>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</si>
  <si>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</si>
  <si>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</si>
  <si>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</si>
  <si>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</si>
  <si>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</si>
  <si>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</si>
  <si>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</si>
  <si>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</si>
  <si>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</si>
  <si>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</si>
  <si>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</si>
  <si>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</si>
  <si>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</si>
  <si>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</si>
  <si>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</si>
  <si>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</si>
  <si>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</si>
  <si>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</si>
  <si>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</si>
  <si>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</si>
  <si>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</si>
  <si>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</si>
  <si>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</si>
  <si>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</si>
  <si>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</si>
  <si>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</si>
  <si>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</si>
  <si>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</si>
  <si>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</si>
  <si>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</si>
  <si>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</si>
  <si>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</si>
  <si>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</si>
  <si>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</si>
  <si>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</si>
  <si>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</si>
  <si>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</si>
  <si>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</si>
  <si>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</si>
  <si>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</si>
  <si>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</si>
  <si>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</si>
  <si>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</si>
  <si>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</si>
  <si>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</si>
  <si>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</si>
  <si>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</si>
  <si>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</si>
  <si>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</si>
  <si>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</si>
  <si>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</si>
  <si>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</si>
  <si>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</si>
  <si>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</si>
  <si>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</si>
  <si>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</si>
  <si>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</si>
  <si>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</si>
  <si>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</si>
  <si>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</si>
  <si>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</si>
  <si>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</si>
  <si>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</si>
  <si>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</si>
  <si>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</si>
  <si>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</si>
  <si>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</si>
  <si>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</si>
  <si>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</si>
  <si>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</si>
  <si>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</si>
  <si>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</si>
  <si>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</si>
  <si>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</si>
  <si>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</si>
  <si>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</si>
  <si>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</si>
  <si>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</si>
  <si>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</si>
  <si>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</si>
  <si>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</si>
  <si>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</si>
  <si>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</si>
  <si>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</si>
  <si>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Капітальні трансферти органам державного управління інших рівнів</t>
  </si>
  <si>
    <t>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</si>
  <si>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</si>
  <si>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</si>
  <si>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</si>
  <si>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Забезпечення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</si>
  <si>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(0)(8)</t>
  </si>
  <si>
    <t>Департамент соцiального захисту населення Запорiзької обласної державної адмiнiстрацiї</t>
  </si>
  <si>
    <t>03193005</t>
  </si>
  <si>
    <t>0810000000</t>
  </si>
  <si>
    <t>(грн)</t>
  </si>
  <si>
    <t>2019 рік (звіт)</t>
  </si>
  <si>
    <t>1) кредиторська заборгованість місцевого бюджету у 2019 році:</t>
  </si>
  <si>
    <t>Дебіторська заборгованість на 01.01.2019</t>
  </si>
  <si>
    <t>2020 рік (затверджено)</t>
  </si>
  <si>
    <t>2020 рік (план)</t>
  </si>
  <si>
    <t>2020 рік</t>
  </si>
  <si>
    <t>3) дебіторська заборгованість у 2019 - 2020 роках:</t>
  </si>
  <si>
    <t>Дебіторська заборгованість на 01.01.2020</t>
  </si>
  <si>
    <t>внаслідок використання коштів спеціального фонду бюджету у 2019 році, та очікувані результати у 2020 році.</t>
  </si>
  <si>
    <t>1) надходження для виконання бюджетної програми у 2019 - 2021 роках:</t>
  </si>
  <si>
    <t>2021 рік (проект)</t>
  </si>
  <si>
    <t>1) видатки за кодами Економічної класифікації видатків бюджету у 2019 - 2021 роках:</t>
  </si>
  <si>
    <t>2) надання кредитів за кодами Класифікації кредитування бюджету у 2019 - 2021 роках:</t>
  </si>
  <si>
    <t>1) витрати за напрямами використання бюджетних коштів у 2019 - 2021 роках:</t>
  </si>
  <si>
    <t>1) результативні показники бюджетної програми у 2019 - 2021 роках:</t>
  </si>
  <si>
    <t>2021 рік</t>
  </si>
  <si>
    <t>1) місцеві/регіональні програми, які виконуються в межах бюджетної програми у 2019 - 2021 роках:</t>
  </si>
  <si>
    <t>14. Бюджетні зобов’язання у 2019 - 2021 роках:</t>
  </si>
  <si>
    <t xml:space="preserve">2) кредиторська заборгованість місцевого бюджету у 2020 - 2021 роках: </t>
  </si>
  <si>
    <t>Очікувана дебіторська заборгованость  на 01.01.2021</t>
  </si>
  <si>
    <t>4) аналіз управління бюджетними зобов'язаннями та пропозиції щодо упорядкування бюджетних зобов'язань у 2021 році.</t>
  </si>
  <si>
    <t>2022 рік (прогноз)</t>
  </si>
  <si>
    <t>2022 рік</t>
  </si>
  <si>
    <t>БЮДЖЕТНИЙ ЗАПИТ НА 2021-2023 РОКИ індивідуальний (Форма 2021-2)</t>
  </si>
  <si>
    <t>4. Мета та завдання бюджетної програми на 2021 - 2023 роки</t>
  </si>
  <si>
    <t>2) надходження для виконання бюджетної програми  у 2022 - 2023 роках:</t>
  </si>
  <si>
    <t>2023 рік (прогноз)</t>
  </si>
  <si>
    <t>3) видатки за кодами Економічної класифікації видатків бюджету у 2022 - 2023 роках:</t>
  </si>
  <si>
    <t>4) надання кредитів за кодами Класифікації кредитування бюджету у 2022 - 2023 роках:</t>
  </si>
  <si>
    <t>2) витрати за напрямами використання бюджетних коштів у 2022 - 2023 роках:</t>
  </si>
  <si>
    <t>2) результативні показники бюджетної програми у 2022 - 2023 роках:</t>
  </si>
  <si>
    <t xml:space="preserve">2023 рік </t>
  </si>
  <si>
    <t>2) місцеві/регіональні програми, які виконуються в межах бюджетної програми у 2022 - 2023 роках:</t>
  </si>
  <si>
    <t>12. Об’єкти, які виконуються в межах бюджетної програми за рахунок коштів бюджету розвитку у 2019 - 2023 роках:</t>
  </si>
  <si>
    <t>13. Аналіз результатів, досягнутих внаслідок використання коштів загального фонду бюджету у 2019 році, очікувані результати у 
2020 році, обґрунтування необхідності передбачення витрат кредитів на 2021 - 2023 роки</t>
  </si>
  <si>
    <t xml:space="preserve"> 15. Підстави та обґрунтування видатків спеціального фонду на 2021 рік та на 2022 - 2023 роки за рахунок надходжень до спеціального фонду, аналіз результатів, досягнутих </t>
  </si>
  <si>
    <t>(0)(8)(1)(9)(2)(7)(0)</t>
  </si>
  <si>
    <t>(9)(2)(7)(0)</t>
  </si>
  <si>
    <t>(0)(1)(8)(0)</t>
  </si>
  <si>
    <t> Департамент соцiального захисту населення Запорiзької обласної державної адмiнiстрацiї</t>
  </si>
  <si>
    <t>(0)(8)(1)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</si>
  <si>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</si>
  <si>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1. Конституція України. (Закон від 28.06.1996 № 254/96)._x000D_
2. Бюджетний кодекс України (Закон від 08.07.2010 №2456-VІ).  _x000D_
3. Наказ Міністерства фінансів України від 26.08.2014 № 836 «Про деякі питання запровадження програмно-цільового методу складання та виконання місцевих бюджетів»._x000D_
4.  Рішення обласної ради «Про обласний бюджет на 2019 рік» (із змінами), «Про обласний бюджет на 2020 рік», «Про обласний бюджет на 2021 рік»._x000D_
5. Закон України від 22.10.1993 № 3551-XII “Про статус ветеранів війни, гарантії їх соціального захисту”._x000D_
6. Постанова Кабінету Міністрів України від 15.11.2017 № 877 "Про затвердження Порядку та умов надання у 2020 році субвенції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числа".</t>
  </si>
  <si>
    <t>Заступник директора департаменту - начальник управління Департаменту соціального захисту населення облдержадміністрації</t>
  </si>
  <si>
    <t>Галина РЯБАК</t>
  </si>
  <si>
    <t xml:space="preserve">Заступник начальника управління Департаменту соціального захисту населення облдержадміністрації - начальник відділу </t>
  </si>
  <si>
    <t>Наталія БУРДАШ</t>
  </si>
</sst>
</file>

<file path=xl/styles.xml><?xml version="1.0" encoding="utf-8"?>
<styleSheet xmlns="http://schemas.openxmlformats.org/spreadsheetml/2006/main">
  <numFmts count="1">
    <numFmt numFmtId="180" formatCode="#0.00"/>
  </numFmts>
  <fonts count="16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80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180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center" vertical="center" wrapText="1"/>
    </xf>
    <xf numFmtId="180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6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0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0" fillId="0" borderId="5" xfId="0" quotePrefix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0" fillId="0" borderId="0" xfId="0"/>
    <xf numFmtId="0" fontId="2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12" fillId="0" borderId="0" xfId="0" applyFont="1" applyBorder="1" applyAlignment="1">
      <alignment horizontal="center" wrapText="1"/>
    </xf>
    <xf numFmtId="0" fontId="2" fillId="0" borderId="0" xfId="0" applyFont="1"/>
    <xf numFmtId="0" fontId="14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197"/>
  <sheetViews>
    <sheetView tabSelected="1" view="pageBreakPreview" zoomScale="71" zoomScaleSheetLayoutView="71" workbookViewId="0">
      <selection activeCell="U46" sqref="U46:Y46"/>
    </sheetView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56" t="s">
        <v>115</v>
      </c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</row>
    <row r="2" spans="1:79" ht="14.25" customHeight="1">
      <c r="A2" s="37" t="s">
        <v>207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</row>
    <row r="4" spans="1:79" ht="18.75" customHeight="1">
      <c r="A4" s="11" t="s">
        <v>159</v>
      </c>
      <c r="B4" s="120" t="s">
        <v>180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8"/>
      <c r="AH4" s="24" t="s">
        <v>179</v>
      </c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8"/>
      <c r="AT4" s="121" t="s">
        <v>181</v>
      </c>
      <c r="AU4" s="24"/>
      <c r="AV4" s="24"/>
      <c r="AW4" s="24"/>
      <c r="AX4" s="24"/>
      <c r="AY4" s="24"/>
      <c r="AZ4" s="24"/>
      <c r="BA4" s="24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39" t="s">
        <v>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7"/>
      <c r="AH5" s="25" t="s">
        <v>160</v>
      </c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7"/>
      <c r="AT5" s="25" t="s">
        <v>157</v>
      </c>
      <c r="AU5" s="25"/>
      <c r="AV5" s="25"/>
      <c r="AW5" s="25"/>
      <c r="AX5" s="25"/>
      <c r="AY5" s="25"/>
      <c r="AZ5" s="25"/>
      <c r="BA5" s="25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20.25" customHeight="1">
      <c r="A7" s="11" t="s">
        <v>161</v>
      </c>
      <c r="B7" s="120" t="s">
        <v>223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8"/>
      <c r="AH7" s="24" t="s">
        <v>224</v>
      </c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15"/>
      <c r="BC7" s="121" t="s">
        <v>181</v>
      </c>
      <c r="BD7" s="24"/>
      <c r="BE7" s="24"/>
      <c r="BF7" s="24"/>
      <c r="BG7" s="24"/>
      <c r="BH7" s="24"/>
      <c r="BI7" s="24"/>
      <c r="BJ7" s="24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39" t="s">
        <v>155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7"/>
      <c r="AH8" s="25" t="s">
        <v>162</v>
      </c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13"/>
      <c r="BC8" s="25" t="s">
        <v>157</v>
      </c>
      <c r="BD8" s="25"/>
      <c r="BE8" s="25"/>
      <c r="BF8" s="25"/>
      <c r="BG8" s="25"/>
      <c r="BH8" s="25"/>
      <c r="BI8" s="25"/>
      <c r="BJ8" s="25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86.25" customHeight="1">
      <c r="A10" s="11" t="s">
        <v>163</v>
      </c>
      <c r="B10" s="24" t="s">
        <v>220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N10" s="24" t="s">
        <v>221</v>
      </c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15"/>
      <c r="AA10" s="24" t="s">
        <v>222</v>
      </c>
      <c r="AB10" s="24"/>
      <c r="AC10" s="24"/>
      <c r="AD10" s="24"/>
      <c r="AE10" s="24"/>
      <c r="AF10" s="24"/>
      <c r="AG10" s="24"/>
      <c r="AH10" s="24"/>
      <c r="AI10" s="24"/>
      <c r="AJ10" s="15"/>
      <c r="AK10" s="122" t="s">
        <v>225</v>
      </c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20"/>
      <c r="BL10" s="121" t="s">
        <v>182</v>
      </c>
      <c r="BM10" s="24"/>
      <c r="BN10" s="24"/>
      <c r="BO10" s="24"/>
      <c r="BP10" s="24"/>
      <c r="BQ10" s="24"/>
      <c r="BR10" s="24"/>
      <c r="BS10" s="24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25" t="s">
        <v>164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N11" s="25" t="s">
        <v>166</v>
      </c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13"/>
      <c r="AA11" s="80" t="s">
        <v>167</v>
      </c>
      <c r="AB11" s="80"/>
      <c r="AC11" s="80"/>
      <c r="AD11" s="80"/>
      <c r="AE11" s="80"/>
      <c r="AF11" s="80"/>
      <c r="AG11" s="80"/>
      <c r="AH11" s="80"/>
      <c r="AI11" s="80"/>
      <c r="AJ11" s="13"/>
      <c r="AK11" s="81" t="s">
        <v>165</v>
      </c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19"/>
      <c r="BL11" s="25" t="s">
        <v>158</v>
      </c>
      <c r="BM11" s="25"/>
      <c r="BN11" s="25"/>
      <c r="BO11" s="25"/>
      <c r="BP11" s="25"/>
      <c r="BQ11" s="25"/>
      <c r="BR11" s="25"/>
      <c r="BS11" s="25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38" t="s">
        <v>208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</row>
    <row r="14" spans="1:79" ht="14.25" customHeight="1">
      <c r="A14" s="38" t="s">
        <v>148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</row>
    <row r="15" spans="1:79" ht="15" customHeight="1">
      <c r="A15" s="119" t="s">
        <v>178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53" t="s">
        <v>149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</row>
    <row r="18" spans="1:79" ht="15" customHeight="1">
      <c r="A18" s="119" t="s">
        <v>174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19"/>
      <c r="BC18" s="119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38" t="s">
        <v>150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79" ht="105" customHeight="1">
      <c r="A21" s="119" t="s">
        <v>226</v>
      </c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  <c r="BE21" s="119"/>
      <c r="BF21" s="119"/>
      <c r="BG21" s="119"/>
      <c r="BH21" s="119"/>
      <c r="BI21" s="119"/>
      <c r="BJ21" s="119"/>
      <c r="BK21" s="119"/>
      <c r="BL21" s="119"/>
      <c r="BM21" s="119"/>
      <c r="BN21" s="119"/>
      <c r="BO21" s="119"/>
      <c r="BP21" s="119"/>
      <c r="BQ21" s="119"/>
      <c r="BR21" s="119"/>
      <c r="BS21" s="119"/>
      <c r="BT21" s="119"/>
      <c r="BU21" s="119"/>
      <c r="BV21" s="119"/>
      <c r="BW21" s="119"/>
      <c r="BX21" s="119"/>
      <c r="BY21" s="119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38" t="s">
        <v>151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79" ht="14.25" customHeight="1">
      <c r="A24" s="54" t="s">
        <v>193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</row>
    <row r="25" spans="1:79" ht="15" customHeight="1">
      <c r="A25" s="36" t="s">
        <v>183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</row>
    <row r="26" spans="1:79" ht="23.1" customHeight="1">
      <c r="A26" s="58" t="s">
        <v>2</v>
      </c>
      <c r="B26" s="59"/>
      <c r="C26" s="59"/>
      <c r="D26" s="60"/>
      <c r="E26" s="58" t="s">
        <v>19</v>
      </c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32" t="s">
        <v>184</v>
      </c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 t="s">
        <v>187</v>
      </c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 t="s">
        <v>194</v>
      </c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</row>
    <row r="27" spans="1:79" ht="54.75" customHeight="1">
      <c r="A27" s="61"/>
      <c r="B27" s="62"/>
      <c r="C27" s="62"/>
      <c r="D27" s="63"/>
      <c r="E27" s="61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26" t="s">
        <v>4</v>
      </c>
      <c r="V27" s="27"/>
      <c r="W27" s="27"/>
      <c r="X27" s="27"/>
      <c r="Y27" s="28"/>
      <c r="Z27" s="26" t="s">
        <v>3</v>
      </c>
      <c r="AA27" s="27"/>
      <c r="AB27" s="27"/>
      <c r="AC27" s="27"/>
      <c r="AD27" s="28"/>
      <c r="AE27" s="42" t="s">
        <v>116</v>
      </c>
      <c r="AF27" s="43"/>
      <c r="AG27" s="43"/>
      <c r="AH27" s="44"/>
      <c r="AI27" s="26" t="s">
        <v>5</v>
      </c>
      <c r="AJ27" s="27"/>
      <c r="AK27" s="27"/>
      <c r="AL27" s="27"/>
      <c r="AM27" s="28"/>
      <c r="AN27" s="26" t="s">
        <v>4</v>
      </c>
      <c r="AO27" s="27"/>
      <c r="AP27" s="27"/>
      <c r="AQ27" s="27"/>
      <c r="AR27" s="28"/>
      <c r="AS27" s="26" t="s">
        <v>3</v>
      </c>
      <c r="AT27" s="27"/>
      <c r="AU27" s="27"/>
      <c r="AV27" s="27"/>
      <c r="AW27" s="28"/>
      <c r="AX27" s="42" t="s">
        <v>116</v>
      </c>
      <c r="AY27" s="43"/>
      <c r="AZ27" s="43"/>
      <c r="BA27" s="44"/>
      <c r="BB27" s="26" t="s">
        <v>96</v>
      </c>
      <c r="BC27" s="27"/>
      <c r="BD27" s="27"/>
      <c r="BE27" s="27"/>
      <c r="BF27" s="28"/>
      <c r="BG27" s="26" t="s">
        <v>4</v>
      </c>
      <c r="BH27" s="27"/>
      <c r="BI27" s="27"/>
      <c r="BJ27" s="27"/>
      <c r="BK27" s="28"/>
      <c r="BL27" s="26" t="s">
        <v>3</v>
      </c>
      <c r="BM27" s="27"/>
      <c r="BN27" s="27"/>
      <c r="BO27" s="27"/>
      <c r="BP27" s="28"/>
      <c r="BQ27" s="42" t="s">
        <v>116</v>
      </c>
      <c r="BR27" s="43"/>
      <c r="BS27" s="43"/>
      <c r="BT27" s="44"/>
      <c r="BU27" s="26" t="s">
        <v>97</v>
      </c>
      <c r="BV27" s="27"/>
      <c r="BW27" s="27"/>
      <c r="BX27" s="27"/>
      <c r="BY27" s="28"/>
    </row>
    <row r="28" spans="1:79" ht="15" customHeight="1">
      <c r="A28" s="26">
        <v>1</v>
      </c>
      <c r="B28" s="27"/>
      <c r="C28" s="27"/>
      <c r="D28" s="28"/>
      <c r="E28" s="26">
        <v>2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6">
        <v>3</v>
      </c>
      <c r="V28" s="27"/>
      <c r="W28" s="27"/>
      <c r="X28" s="27"/>
      <c r="Y28" s="28"/>
      <c r="Z28" s="26">
        <v>4</v>
      </c>
      <c r="AA28" s="27"/>
      <c r="AB28" s="27"/>
      <c r="AC28" s="27"/>
      <c r="AD28" s="28"/>
      <c r="AE28" s="26">
        <v>5</v>
      </c>
      <c r="AF28" s="27"/>
      <c r="AG28" s="27"/>
      <c r="AH28" s="28"/>
      <c r="AI28" s="26">
        <v>6</v>
      </c>
      <c r="AJ28" s="27"/>
      <c r="AK28" s="27"/>
      <c r="AL28" s="27"/>
      <c r="AM28" s="28"/>
      <c r="AN28" s="26">
        <v>7</v>
      </c>
      <c r="AO28" s="27"/>
      <c r="AP28" s="27"/>
      <c r="AQ28" s="27"/>
      <c r="AR28" s="28"/>
      <c r="AS28" s="26">
        <v>8</v>
      </c>
      <c r="AT28" s="27"/>
      <c r="AU28" s="27"/>
      <c r="AV28" s="27"/>
      <c r="AW28" s="28"/>
      <c r="AX28" s="26">
        <v>9</v>
      </c>
      <c r="AY28" s="27"/>
      <c r="AZ28" s="27"/>
      <c r="BA28" s="28"/>
      <c r="BB28" s="26">
        <v>10</v>
      </c>
      <c r="BC28" s="27"/>
      <c r="BD28" s="27"/>
      <c r="BE28" s="27"/>
      <c r="BF28" s="28"/>
      <c r="BG28" s="26">
        <v>11</v>
      </c>
      <c r="BH28" s="27"/>
      <c r="BI28" s="27"/>
      <c r="BJ28" s="27"/>
      <c r="BK28" s="28"/>
      <c r="BL28" s="26">
        <v>12</v>
      </c>
      <c r="BM28" s="27"/>
      <c r="BN28" s="27"/>
      <c r="BO28" s="27"/>
      <c r="BP28" s="28"/>
      <c r="BQ28" s="26">
        <v>13</v>
      </c>
      <c r="BR28" s="27"/>
      <c r="BS28" s="27"/>
      <c r="BT28" s="28"/>
      <c r="BU28" s="26">
        <v>14</v>
      </c>
      <c r="BV28" s="27"/>
      <c r="BW28" s="27"/>
      <c r="BX28" s="27"/>
      <c r="BY28" s="28"/>
    </row>
    <row r="29" spans="1:79" ht="13.5" hidden="1" customHeight="1">
      <c r="A29" s="29" t="s">
        <v>56</v>
      </c>
      <c r="B29" s="30"/>
      <c r="C29" s="30"/>
      <c r="D29" s="31"/>
      <c r="E29" s="29" t="s">
        <v>57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50" t="s">
        <v>65</v>
      </c>
      <c r="V29" s="51"/>
      <c r="W29" s="51"/>
      <c r="X29" s="51"/>
      <c r="Y29" s="52"/>
      <c r="Z29" s="50" t="s">
        <v>66</v>
      </c>
      <c r="AA29" s="51"/>
      <c r="AB29" s="51"/>
      <c r="AC29" s="51"/>
      <c r="AD29" s="52"/>
      <c r="AE29" s="29" t="s">
        <v>91</v>
      </c>
      <c r="AF29" s="30"/>
      <c r="AG29" s="30"/>
      <c r="AH29" s="31"/>
      <c r="AI29" s="46" t="s">
        <v>169</v>
      </c>
      <c r="AJ29" s="47"/>
      <c r="AK29" s="47"/>
      <c r="AL29" s="47"/>
      <c r="AM29" s="48"/>
      <c r="AN29" s="29" t="s">
        <v>67</v>
      </c>
      <c r="AO29" s="30"/>
      <c r="AP29" s="30"/>
      <c r="AQ29" s="30"/>
      <c r="AR29" s="31"/>
      <c r="AS29" s="29" t="s">
        <v>68</v>
      </c>
      <c r="AT29" s="30"/>
      <c r="AU29" s="30"/>
      <c r="AV29" s="30"/>
      <c r="AW29" s="31"/>
      <c r="AX29" s="29" t="s">
        <v>92</v>
      </c>
      <c r="AY29" s="30"/>
      <c r="AZ29" s="30"/>
      <c r="BA29" s="31"/>
      <c r="BB29" s="46" t="s">
        <v>169</v>
      </c>
      <c r="BC29" s="47"/>
      <c r="BD29" s="47"/>
      <c r="BE29" s="47"/>
      <c r="BF29" s="48"/>
      <c r="BG29" s="29" t="s">
        <v>58</v>
      </c>
      <c r="BH29" s="30"/>
      <c r="BI29" s="30"/>
      <c r="BJ29" s="30"/>
      <c r="BK29" s="31"/>
      <c r="BL29" s="29" t="s">
        <v>59</v>
      </c>
      <c r="BM29" s="30"/>
      <c r="BN29" s="30"/>
      <c r="BO29" s="30"/>
      <c r="BP29" s="31"/>
      <c r="BQ29" s="29" t="s">
        <v>93</v>
      </c>
      <c r="BR29" s="30"/>
      <c r="BS29" s="30"/>
      <c r="BT29" s="31"/>
      <c r="BU29" s="46" t="s">
        <v>169</v>
      </c>
      <c r="BV29" s="47"/>
      <c r="BW29" s="47"/>
      <c r="BX29" s="47"/>
      <c r="BY29" s="48"/>
      <c r="CA29" t="s">
        <v>21</v>
      </c>
    </row>
    <row r="30" spans="1:79" s="96" customFormat="1" ht="12.75" customHeight="1">
      <c r="A30" s="86"/>
      <c r="B30" s="87"/>
      <c r="C30" s="87"/>
      <c r="D30" s="88"/>
      <c r="E30" s="89" t="s">
        <v>171</v>
      </c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1"/>
      <c r="U30" s="92">
        <v>50379084</v>
      </c>
      <c r="V30" s="92"/>
      <c r="W30" s="92"/>
      <c r="X30" s="92"/>
      <c r="Y30" s="92"/>
      <c r="Z30" s="92" t="s">
        <v>172</v>
      </c>
      <c r="AA30" s="92"/>
      <c r="AB30" s="92"/>
      <c r="AC30" s="92"/>
      <c r="AD30" s="92"/>
      <c r="AE30" s="93" t="s">
        <v>172</v>
      </c>
      <c r="AF30" s="94"/>
      <c r="AG30" s="94"/>
      <c r="AH30" s="95"/>
      <c r="AI30" s="93">
        <f>IF(ISNUMBER(U30),U30,0)+IF(ISNUMBER(Z30),Z30,0)</f>
        <v>50379084</v>
      </c>
      <c r="AJ30" s="94"/>
      <c r="AK30" s="94"/>
      <c r="AL30" s="94"/>
      <c r="AM30" s="95"/>
      <c r="AN30" s="93">
        <v>53765700</v>
      </c>
      <c r="AO30" s="94"/>
      <c r="AP30" s="94"/>
      <c r="AQ30" s="94"/>
      <c r="AR30" s="95"/>
      <c r="AS30" s="93" t="s">
        <v>172</v>
      </c>
      <c r="AT30" s="94"/>
      <c r="AU30" s="94"/>
      <c r="AV30" s="94"/>
      <c r="AW30" s="95"/>
      <c r="AX30" s="93" t="s">
        <v>172</v>
      </c>
      <c r="AY30" s="94"/>
      <c r="AZ30" s="94"/>
      <c r="BA30" s="95"/>
      <c r="BB30" s="93">
        <f>IF(ISNUMBER(AN30),AN30,0)+IF(ISNUMBER(AS30),AS30,0)</f>
        <v>53765700</v>
      </c>
      <c r="BC30" s="94"/>
      <c r="BD30" s="94"/>
      <c r="BE30" s="94"/>
      <c r="BF30" s="95"/>
      <c r="BG30" s="93">
        <v>47966500</v>
      </c>
      <c r="BH30" s="94"/>
      <c r="BI30" s="94"/>
      <c r="BJ30" s="94"/>
      <c r="BK30" s="95"/>
      <c r="BL30" s="93" t="s">
        <v>172</v>
      </c>
      <c r="BM30" s="94"/>
      <c r="BN30" s="94"/>
      <c r="BO30" s="94"/>
      <c r="BP30" s="95"/>
      <c r="BQ30" s="93" t="s">
        <v>172</v>
      </c>
      <c r="BR30" s="94"/>
      <c r="BS30" s="94"/>
      <c r="BT30" s="95"/>
      <c r="BU30" s="93">
        <f>IF(ISNUMBER(BG30),BG30,0)+IF(ISNUMBER(BL30),BL30,0)</f>
        <v>47966500</v>
      </c>
      <c r="BV30" s="94"/>
      <c r="BW30" s="94"/>
      <c r="BX30" s="94"/>
      <c r="BY30" s="95"/>
      <c r="CA30" s="96" t="s">
        <v>22</v>
      </c>
    </row>
    <row r="31" spans="1:79" s="6" customFormat="1" ht="12.75" customHeight="1">
      <c r="A31" s="84"/>
      <c r="B31" s="82"/>
      <c r="C31" s="82"/>
      <c r="D31" s="83"/>
      <c r="E31" s="97" t="s">
        <v>147</v>
      </c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9"/>
      <c r="U31" s="100">
        <v>50379084</v>
      </c>
      <c r="V31" s="100"/>
      <c r="W31" s="100"/>
      <c r="X31" s="100"/>
      <c r="Y31" s="100"/>
      <c r="Z31" s="100">
        <v>0</v>
      </c>
      <c r="AA31" s="100"/>
      <c r="AB31" s="100"/>
      <c r="AC31" s="100"/>
      <c r="AD31" s="100"/>
      <c r="AE31" s="101">
        <v>0</v>
      </c>
      <c r="AF31" s="102"/>
      <c r="AG31" s="102"/>
      <c r="AH31" s="103"/>
      <c r="AI31" s="101">
        <f>IF(ISNUMBER(U31),U31,0)+IF(ISNUMBER(Z31),Z31,0)</f>
        <v>50379084</v>
      </c>
      <c r="AJ31" s="102"/>
      <c r="AK31" s="102"/>
      <c r="AL31" s="102"/>
      <c r="AM31" s="103"/>
      <c r="AN31" s="101">
        <v>53765700</v>
      </c>
      <c r="AO31" s="102"/>
      <c r="AP31" s="102"/>
      <c r="AQ31" s="102"/>
      <c r="AR31" s="103"/>
      <c r="AS31" s="101">
        <v>0</v>
      </c>
      <c r="AT31" s="102"/>
      <c r="AU31" s="102"/>
      <c r="AV31" s="102"/>
      <c r="AW31" s="103"/>
      <c r="AX31" s="101">
        <v>0</v>
      </c>
      <c r="AY31" s="102"/>
      <c r="AZ31" s="102"/>
      <c r="BA31" s="103"/>
      <c r="BB31" s="101">
        <f>IF(ISNUMBER(AN31),AN31,0)+IF(ISNUMBER(AS31),AS31,0)</f>
        <v>53765700</v>
      </c>
      <c r="BC31" s="102"/>
      <c r="BD31" s="102"/>
      <c r="BE31" s="102"/>
      <c r="BF31" s="103"/>
      <c r="BG31" s="101">
        <v>47966500</v>
      </c>
      <c r="BH31" s="102"/>
      <c r="BI31" s="102"/>
      <c r="BJ31" s="102"/>
      <c r="BK31" s="103"/>
      <c r="BL31" s="101">
        <v>0</v>
      </c>
      <c r="BM31" s="102"/>
      <c r="BN31" s="102"/>
      <c r="BO31" s="102"/>
      <c r="BP31" s="103"/>
      <c r="BQ31" s="101">
        <v>0</v>
      </c>
      <c r="BR31" s="102"/>
      <c r="BS31" s="102"/>
      <c r="BT31" s="103"/>
      <c r="BU31" s="101">
        <f>IF(ISNUMBER(BG31),BG31,0)+IF(ISNUMBER(BL31),BL31,0)</f>
        <v>47966500</v>
      </c>
      <c r="BV31" s="102"/>
      <c r="BW31" s="102"/>
      <c r="BX31" s="102"/>
      <c r="BY31" s="103"/>
    </row>
    <row r="33" spans="1:79" ht="14.25" customHeight="1">
      <c r="A33" s="54" t="s">
        <v>209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</row>
    <row r="34" spans="1:79" ht="15" customHeight="1">
      <c r="A34" s="49" t="s">
        <v>183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</row>
    <row r="35" spans="1:79" ht="22.5" customHeight="1">
      <c r="A35" s="58" t="s">
        <v>2</v>
      </c>
      <c r="B35" s="59"/>
      <c r="C35" s="59"/>
      <c r="D35" s="60"/>
      <c r="E35" s="58" t="s">
        <v>19</v>
      </c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60"/>
      <c r="X35" s="26" t="s">
        <v>205</v>
      </c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8"/>
      <c r="AR35" s="32" t="s">
        <v>210</v>
      </c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</row>
    <row r="36" spans="1:79" ht="36" customHeight="1">
      <c r="A36" s="61"/>
      <c r="B36" s="62"/>
      <c r="C36" s="62"/>
      <c r="D36" s="63"/>
      <c r="E36" s="61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3"/>
      <c r="X36" s="32" t="s">
        <v>4</v>
      </c>
      <c r="Y36" s="32"/>
      <c r="Z36" s="32"/>
      <c r="AA36" s="32"/>
      <c r="AB36" s="32"/>
      <c r="AC36" s="32" t="s">
        <v>3</v>
      </c>
      <c r="AD36" s="32"/>
      <c r="AE36" s="32"/>
      <c r="AF36" s="32"/>
      <c r="AG36" s="32"/>
      <c r="AH36" s="42" t="s">
        <v>116</v>
      </c>
      <c r="AI36" s="43"/>
      <c r="AJ36" s="43"/>
      <c r="AK36" s="43"/>
      <c r="AL36" s="44"/>
      <c r="AM36" s="26" t="s">
        <v>5</v>
      </c>
      <c r="AN36" s="27"/>
      <c r="AO36" s="27"/>
      <c r="AP36" s="27"/>
      <c r="AQ36" s="28"/>
      <c r="AR36" s="26" t="s">
        <v>4</v>
      </c>
      <c r="AS36" s="27"/>
      <c r="AT36" s="27"/>
      <c r="AU36" s="27"/>
      <c r="AV36" s="28"/>
      <c r="AW36" s="26" t="s">
        <v>3</v>
      </c>
      <c r="AX36" s="27"/>
      <c r="AY36" s="27"/>
      <c r="AZ36" s="27"/>
      <c r="BA36" s="28"/>
      <c r="BB36" s="42" t="s">
        <v>116</v>
      </c>
      <c r="BC36" s="43"/>
      <c r="BD36" s="43"/>
      <c r="BE36" s="43"/>
      <c r="BF36" s="44"/>
      <c r="BG36" s="26" t="s">
        <v>96</v>
      </c>
      <c r="BH36" s="27"/>
      <c r="BI36" s="27"/>
      <c r="BJ36" s="27"/>
      <c r="BK36" s="28"/>
    </row>
    <row r="37" spans="1:79" ht="15" customHeight="1">
      <c r="A37" s="26">
        <v>1</v>
      </c>
      <c r="B37" s="27"/>
      <c r="C37" s="27"/>
      <c r="D37" s="28"/>
      <c r="E37" s="26">
        <v>2</v>
      </c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8"/>
      <c r="X37" s="32">
        <v>3</v>
      </c>
      <c r="Y37" s="32"/>
      <c r="Z37" s="32"/>
      <c r="AA37" s="32"/>
      <c r="AB37" s="32"/>
      <c r="AC37" s="32">
        <v>4</v>
      </c>
      <c r="AD37" s="32"/>
      <c r="AE37" s="32"/>
      <c r="AF37" s="32"/>
      <c r="AG37" s="32"/>
      <c r="AH37" s="32">
        <v>5</v>
      </c>
      <c r="AI37" s="32"/>
      <c r="AJ37" s="32"/>
      <c r="AK37" s="32"/>
      <c r="AL37" s="32"/>
      <c r="AM37" s="32">
        <v>6</v>
      </c>
      <c r="AN37" s="32"/>
      <c r="AO37" s="32"/>
      <c r="AP37" s="32"/>
      <c r="AQ37" s="32"/>
      <c r="AR37" s="26">
        <v>7</v>
      </c>
      <c r="AS37" s="27"/>
      <c r="AT37" s="27"/>
      <c r="AU37" s="27"/>
      <c r="AV37" s="28"/>
      <c r="AW37" s="26">
        <v>8</v>
      </c>
      <c r="AX37" s="27"/>
      <c r="AY37" s="27"/>
      <c r="AZ37" s="27"/>
      <c r="BA37" s="28"/>
      <c r="BB37" s="26">
        <v>9</v>
      </c>
      <c r="BC37" s="27"/>
      <c r="BD37" s="27"/>
      <c r="BE37" s="27"/>
      <c r="BF37" s="28"/>
      <c r="BG37" s="26">
        <v>10</v>
      </c>
      <c r="BH37" s="27"/>
      <c r="BI37" s="27"/>
      <c r="BJ37" s="27"/>
      <c r="BK37" s="28"/>
    </row>
    <row r="38" spans="1:79" ht="20.25" hidden="1" customHeight="1">
      <c r="A38" s="29" t="s">
        <v>56</v>
      </c>
      <c r="B38" s="30"/>
      <c r="C38" s="30"/>
      <c r="D38" s="31"/>
      <c r="E38" s="29" t="s">
        <v>57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1"/>
      <c r="X38" s="34" t="s">
        <v>60</v>
      </c>
      <c r="Y38" s="34"/>
      <c r="Z38" s="34"/>
      <c r="AA38" s="34"/>
      <c r="AB38" s="34"/>
      <c r="AC38" s="34" t="s">
        <v>61</v>
      </c>
      <c r="AD38" s="34"/>
      <c r="AE38" s="34"/>
      <c r="AF38" s="34"/>
      <c r="AG38" s="34"/>
      <c r="AH38" s="29" t="s">
        <v>94</v>
      </c>
      <c r="AI38" s="30"/>
      <c r="AJ38" s="30"/>
      <c r="AK38" s="30"/>
      <c r="AL38" s="31"/>
      <c r="AM38" s="46" t="s">
        <v>170</v>
      </c>
      <c r="AN38" s="47"/>
      <c r="AO38" s="47"/>
      <c r="AP38" s="47"/>
      <c r="AQ38" s="48"/>
      <c r="AR38" s="29" t="s">
        <v>62</v>
      </c>
      <c r="AS38" s="30"/>
      <c r="AT38" s="30"/>
      <c r="AU38" s="30"/>
      <c r="AV38" s="31"/>
      <c r="AW38" s="29" t="s">
        <v>63</v>
      </c>
      <c r="AX38" s="30"/>
      <c r="AY38" s="30"/>
      <c r="AZ38" s="30"/>
      <c r="BA38" s="31"/>
      <c r="BB38" s="29" t="s">
        <v>95</v>
      </c>
      <c r="BC38" s="30"/>
      <c r="BD38" s="30"/>
      <c r="BE38" s="30"/>
      <c r="BF38" s="31"/>
      <c r="BG38" s="46" t="s">
        <v>170</v>
      </c>
      <c r="BH38" s="47"/>
      <c r="BI38" s="47"/>
      <c r="BJ38" s="47"/>
      <c r="BK38" s="48"/>
      <c r="CA38" t="s">
        <v>23</v>
      </c>
    </row>
    <row r="39" spans="1:79" s="96" customFormat="1" ht="12.75" customHeight="1">
      <c r="A39" s="86"/>
      <c r="B39" s="87"/>
      <c r="C39" s="87"/>
      <c r="D39" s="88"/>
      <c r="E39" s="89" t="s">
        <v>171</v>
      </c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1"/>
      <c r="X39" s="93">
        <v>50940423</v>
      </c>
      <c r="Y39" s="94"/>
      <c r="Z39" s="94"/>
      <c r="AA39" s="94"/>
      <c r="AB39" s="95"/>
      <c r="AC39" s="93" t="s">
        <v>172</v>
      </c>
      <c r="AD39" s="94"/>
      <c r="AE39" s="94"/>
      <c r="AF39" s="94"/>
      <c r="AG39" s="95"/>
      <c r="AH39" s="93" t="s">
        <v>172</v>
      </c>
      <c r="AI39" s="94"/>
      <c r="AJ39" s="94"/>
      <c r="AK39" s="94"/>
      <c r="AL39" s="95"/>
      <c r="AM39" s="93">
        <f>IF(ISNUMBER(X39),X39,0)+IF(ISNUMBER(AC39),AC39,0)</f>
        <v>50940423</v>
      </c>
      <c r="AN39" s="94"/>
      <c r="AO39" s="94"/>
      <c r="AP39" s="94"/>
      <c r="AQ39" s="95"/>
      <c r="AR39" s="93">
        <v>53640265</v>
      </c>
      <c r="AS39" s="94"/>
      <c r="AT39" s="94"/>
      <c r="AU39" s="94"/>
      <c r="AV39" s="95"/>
      <c r="AW39" s="93" t="s">
        <v>172</v>
      </c>
      <c r="AX39" s="94"/>
      <c r="AY39" s="94"/>
      <c r="AZ39" s="94"/>
      <c r="BA39" s="95"/>
      <c r="BB39" s="93" t="s">
        <v>172</v>
      </c>
      <c r="BC39" s="94"/>
      <c r="BD39" s="94"/>
      <c r="BE39" s="94"/>
      <c r="BF39" s="95"/>
      <c r="BG39" s="92">
        <f>IF(ISNUMBER(AR39),AR39,0)+IF(ISNUMBER(AW39),AW39,0)</f>
        <v>53640265</v>
      </c>
      <c r="BH39" s="92"/>
      <c r="BI39" s="92"/>
      <c r="BJ39" s="92"/>
      <c r="BK39" s="92"/>
      <c r="CA39" s="96" t="s">
        <v>24</v>
      </c>
    </row>
    <row r="40" spans="1:79" s="6" customFormat="1" ht="12.75" customHeight="1">
      <c r="A40" s="84"/>
      <c r="B40" s="82"/>
      <c r="C40" s="82"/>
      <c r="D40" s="83"/>
      <c r="E40" s="97" t="s">
        <v>147</v>
      </c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9"/>
      <c r="X40" s="101">
        <v>50940423</v>
      </c>
      <c r="Y40" s="102"/>
      <c r="Z40" s="102"/>
      <c r="AA40" s="102"/>
      <c r="AB40" s="103"/>
      <c r="AC40" s="101">
        <v>0</v>
      </c>
      <c r="AD40" s="102"/>
      <c r="AE40" s="102"/>
      <c r="AF40" s="102"/>
      <c r="AG40" s="103"/>
      <c r="AH40" s="101">
        <v>0</v>
      </c>
      <c r="AI40" s="102"/>
      <c r="AJ40" s="102"/>
      <c r="AK40" s="102"/>
      <c r="AL40" s="103"/>
      <c r="AM40" s="101">
        <f>IF(ISNUMBER(X40),X40,0)+IF(ISNUMBER(AC40),AC40,0)</f>
        <v>50940423</v>
      </c>
      <c r="AN40" s="102"/>
      <c r="AO40" s="102"/>
      <c r="AP40" s="102"/>
      <c r="AQ40" s="103"/>
      <c r="AR40" s="101">
        <v>53640265</v>
      </c>
      <c r="AS40" s="102"/>
      <c r="AT40" s="102"/>
      <c r="AU40" s="102"/>
      <c r="AV40" s="103"/>
      <c r="AW40" s="101">
        <v>0</v>
      </c>
      <c r="AX40" s="102"/>
      <c r="AY40" s="102"/>
      <c r="AZ40" s="102"/>
      <c r="BA40" s="103"/>
      <c r="BB40" s="101">
        <v>0</v>
      </c>
      <c r="BC40" s="102"/>
      <c r="BD40" s="102"/>
      <c r="BE40" s="102"/>
      <c r="BF40" s="103"/>
      <c r="BG40" s="100">
        <f>IF(ISNUMBER(AR40),AR40,0)+IF(ISNUMBER(AW40),AW40,0)</f>
        <v>53640265</v>
      </c>
      <c r="BH40" s="100"/>
      <c r="BI40" s="100"/>
      <c r="BJ40" s="100"/>
      <c r="BK40" s="100"/>
    </row>
    <row r="41" spans="1:79" s="4" customFormat="1" ht="12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2" spans="1:79" s="3" customFormat="1" ht="14.25" customHeight="1">
      <c r="A42" s="38" t="s">
        <v>117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9"/>
    </row>
    <row r="43" spans="1:79" ht="14.25" customHeight="1">
      <c r="A43" s="38" t="s">
        <v>195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</row>
    <row r="44" spans="1:79" ht="15" customHeight="1">
      <c r="A44" s="36" t="s">
        <v>183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</row>
    <row r="45" spans="1:79" ht="23.1" customHeight="1">
      <c r="A45" s="64" t="s">
        <v>118</v>
      </c>
      <c r="B45" s="65"/>
      <c r="C45" s="65"/>
      <c r="D45" s="66"/>
      <c r="E45" s="32" t="s">
        <v>19</v>
      </c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26" t="s">
        <v>184</v>
      </c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8"/>
      <c r="AN45" s="26" t="s">
        <v>187</v>
      </c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8"/>
      <c r="BG45" s="26" t="s">
        <v>194</v>
      </c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8"/>
    </row>
    <row r="46" spans="1:79" ht="48.75" customHeight="1">
      <c r="A46" s="67"/>
      <c r="B46" s="68"/>
      <c r="C46" s="68"/>
      <c r="D46" s="69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26" t="s">
        <v>4</v>
      </c>
      <c r="V46" s="27"/>
      <c r="W46" s="27"/>
      <c r="X46" s="27"/>
      <c r="Y46" s="28"/>
      <c r="Z46" s="26" t="s">
        <v>3</v>
      </c>
      <c r="AA46" s="27"/>
      <c r="AB46" s="27"/>
      <c r="AC46" s="27"/>
      <c r="AD46" s="28"/>
      <c r="AE46" s="42" t="s">
        <v>116</v>
      </c>
      <c r="AF46" s="43"/>
      <c r="AG46" s="43"/>
      <c r="AH46" s="44"/>
      <c r="AI46" s="26" t="s">
        <v>5</v>
      </c>
      <c r="AJ46" s="27"/>
      <c r="AK46" s="27"/>
      <c r="AL46" s="27"/>
      <c r="AM46" s="28"/>
      <c r="AN46" s="26" t="s">
        <v>4</v>
      </c>
      <c r="AO46" s="27"/>
      <c r="AP46" s="27"/>
      <c r="AQ46" s="27"/>
      <c r="AR46" s="28"/>
      <c r="AS46" s="26" t="s">
        <v>3</v>
      </c>
      <c r="AT46" s="27"/>
      <c r="AU46" s="27"/>
      <c r="AV46" s="27"/>
      <c r="AW46" s="28"/>
      <c r="AX46" s="42" t="s">
        <v>116</v>
      </c>
      <c r="AY46" s="43"/>
      <c r="AZ46" s="43"/>
      <c r="BA46" s="44"/>
      <c r="BB46" s="26" t="s">
        <v>96</v>
      </c>
      <c r="BC46" s="27"/>
      <c r="BD46" s="27"/>
      <c r="BE46" s="27"/>
      <c r="BF46" s="28"/>
      <c r="BG46" s="26" t="s">
        <v>4</v>
      </c>
      <c r="BH46" s="27"/>
      <c r="BI46" s="27"/>
      <c r="BJ46" s="27"/>
      <c r="BK46" s="28"/>
      <c r="BL46" s="26" t="s">
        <v>3</v>
      </c>
      <c r="BM46" s="27"/>
      <c r="BN46" s="27"/>
      <c r="BO46" s="27"/>
      <c r="BP46" s="28"/>
      <c r="BQ46" s="42" t="s">
        <v>116</v>
      </c>
      <c r="BR46" s="43"/>
      <c r="BS46" s="43"/>
      <c r="BT46" s="44"/>
      <c r="BU46" s="26" t="s">
        <v>97</v>
      </c>
      <c r="BV46" s="27"/>
      <c r="BW46" s="27"/>
      <c r="BX46" s="27"/>
      <c r="BY46" s="28"/>
    </row>
    <row r="47" spans="1:79" ht="15" customHeight="1">
      <c r="A47" s="26">
        <v>1</v>
      </c>
      <c r="B47" s="27"/>
      <c r="C47" s="27"/>
      <c r="D47" s="28"/>
      <c r="E47" s="26">
        <v>2</v>
      </c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8"/>
      <c r="U47" s="26">
        <v>3</v>
      </c>
      <c r="V47" s="27"/>
      <c r="W47" s="27"/>
      <c r="X47" s="27"/>
      <c r="Y47" s="28"/>
      <c r="Z47" s="26">
        <v>4</v>
      </c>
      <c r="AA47" s="27"/>
      <c r="AB47" s="27"/>
      <c r="AC47" s="27"/>
      <c r="AD47" s="28"/>
      <c r="AE47" s="26">
        <v>5</v>
      </c>
      <c r="AF47" s="27"/>
      <c r="AG47" s="27"/>
      <c r="AH47" s="28"/>
      <c r="AI47" s="26">
        <v>6</v>
      </c>
      <c r="AJ47" s="27"/>
      <c r="AK47" s="27"/>
      <c r="AL47" s="27"/>
      <c r="AM47" s="28"/>
      <c r="AN47" s="26">
        <v>7</v>
      </c>
      <c r="AO47" s="27"/>
      <c r="AP47" s="27"/>
      <c r="AQ47" s="27"/>
      <c r="AR47" s="28"/>
      <c r="AS47" s="26">
        <v>8</v>
      </c>
      <c r="AT47" s="27"/>
      <c r="AU47" s="27"/>
      <c r="AV47" s="27"/>
      <c r="AW47" s="28"/>
      <c r="AX47" s="26">
        <v>9</v>
      </c>
      <c r="AY47" s="27"/>
      <c r="AZ47" s="27"/>
      <c r="BA47" s="28"/>
      <c r="BB47" s="26">
        <v>10</v>
      </c>
      <c r="BC47" s="27"/>
      <c r="BD47" s="27"/>
      <c r="BE47" s="27"/>
      <c r="BF47" s="28"/>
      <c r="BG47" s="26">
        <v>11</v>
      </c>
      <c r="BH47" s="27"/>
      <c r="BI47" s="27"/>
      <c r="BJ47" s="27"/>
      <c r="BK47" s="28"/>
      <c r="BL47" s="26">
        <v>12</v>
      </c>
      <c r="BM47" s="27"/>
      <c r="BN47" s="27"/>
      <c r="BO47" s="27"/>
      <c r="BP47" s="28"/>
      <c r="BQ47" s="26">
        <v>13</v>
      </c>
      <c r="BR47" s="27"/>
      <c r="BS47" s="27"/>
      <c r="BT47" s="28"/>
      <c r="BU47" s="26">
        <v>14</v>
      </c>
      <c r="BV47" s="27"/>
      <c r="BW47" s="27"/>
      <c r="BX47" s="27"/>
      <c r="BY47" s="28"/>
    </row>
    <row r="48" spans="1:79" s="1" customFormat="1" ht="12.75" hidden="1" customHeight="1">
      <c r="A48" s="29" t="s">
        <v>64</v>
      </c>
      <c r="B48" s="30"/>
      <c r="C48" s="30"/>
      <c r="D48" s="31"/>
      <c r="E48" s="29" t="s">
        <v>57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1"/>
      <c r="U48" s="29" t="s">
        <v>65</v>
      </c>
      <c r="V48" s="30"/>
      <c r="W48" s="30"/>
      <c r="X48" s="30"/>
      <c r="Y48" s="31"/>
      <c r="Z48" s="29" t="s">
        <v>66</v>
      </c>
      <c r="AA48" s="30"/>
      <c r="AB48" s="30"/>
      <c r="AC48" s="30"/>
      <c r="AD48" s="31"/>
      <c r="AE48" s="29" t="s">
        <v>91</v>
      </c>
      <c r="AF48" s="30"/>
      <c r="AG48" s="30"/>
      <c r="AH48" s="31"/>
      <c r="AI48" s="46" t="s">
        <v>169</v>
      </c>
      <c r="AJ48" s="47"/>
      <c r="AK48" s="47"/>
      <c r="AL48" s="47"/>
      <c r="AM48" s="48"/>
      <c r="AN48" s="29" t="s">
        <v>67</v>
      </c>
      <c r="AO48" s="30"/>
      <c r="AP48" s="30"/>
      <c r="AQ48" s="30"/>
      <c r="AR48" s="31"/>
      <c r="AS48" s="29" t="s">
        <v>68</v>
      </c>
      <c r="AT48" s="30"/>
      <c r="AU48" s="30"/>
      <c r="AV48" s="30"/>
      <c r="AW48" s="31"/>
      <c r="AX48" s="29" t="s">
        <v>92</v>
      </c>
      <c r="AY48" s="30"/>
      <c r="AZ48" s="30"/>
      <c r="BA48" s="31"/>
      <c r="BB48" s="46" t="s">
        <v>169</v>
      </c>
      <c r="BC48" s="47"/>
      <c r="BD48" s="47"/>
      <c r="BE48" s="47"/>
      <c r="BF48" s="48"/>
      <c r="BG48" s="29" t="s">
        <v>58</v>
      </c>
      <c r="BH48" s="30"/>
      <c r="BI48" s="30"/>
      <c r="BJ48" s="30"/>
      <c r="BK48" s="31"/>
      <c r="BL48" s="29" t="s">
        <v>59</v>
      </c>
      <c r="BM48" s="30"/>
      <c r="BN48" s="30"/>
      <c r="BO48" s="30"/>
      <c r="BP48" s="31"/>
      <c r="BQ48" s="29" t="s">
        <v>93</v>
      </c>
      <c r="BR48" s="30"/>
      <c r="BS48" s="30"/>
      <c r="BT48" s="31"/>
      <c r="BU48" s="46" t="s">
        <v>169</v>
      </c>
      <c r="BV48" s="47"/>
      <c r="BW48" s="47"/>
      <c r="BX48" s="47"/>
      <c r="BY48" s="48"/>
      <c r="CA48" t="s">
        <v>25</v>
      </c>
    </row>
    <row r="49" spans="1:79" s="96" customFormat="1" ht="25.5" customHeight="1">
      <c r="A49" s="86">
        <v>3220</v>
      </c>
      <c r="B49" s="87"/>
      <c r="C49" s="87"/>
      <c r="D49" s="88"/>
      <c r="E49" s="89" t="s">
        <v>173</v>
      </c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1"/>
      <c r="U49" s="93">
        <v>50379084</v>
      </c>
      <c r="V49" s="94"/>
      <c r="W49" s="94"/>
      <c r="X49" s="94"/>
      <c r="Y49" s="95"/>
      <c r="Z49" s="93">
        <v>0</v>
      </c>
      <c r="AA49" s="94"/>
      <c r="AB49" s="94"/>
      <c r="AC49" s="94"/>
      <c r="AD49" s="95"/>
      <c r="AE49" s="93">
        <v>0</v>
      </c>
      <c r="AF49" s="94"/>
      <c r="AG49" s="94"/>
      <c r="AH49" s="95"/>
      <c r="AI49" s="93">
        <f>IF(ISNUMBER(U49),U49,0)+IF(ISNUMBER(Z49),Z49,0)</f>
        <v>50379084</v>
      </c>
      <c r="AJ49" s="94"/>
      <c r="AK49" s="94"/>
      <c r="AL49" s="94"/>
      <c r="AM49" s="95"/>
      <c r="AN49" s="93">
        <v>53765700</v>
      </c>
      <c r="AO49" s="94"/>
      <c r="AP49" s="94"/>
      <c r="AQ49" s="94"/>
      <c r="AR49" s="95"/>
      <c r="AS49" s="93">
        <v>0</v>
      </c>
      <c r="AT49" s="94"/>
      <c r="AU49" s="94"/>
      <c r="AV49" s="94"/>
      <c r="AW49" s="95"/>
      <c r="AX49" s="93">
        <v>0</v>
      </c>
      <c r="AY49" s="94"/>
      <c r="AZ49" s="94"/>
      <c r="BA49" s="95"/>
      <c r="BB49" s="93">
        <f>IF(ISNUMBER(AN49),AN49,0)+IF(ISNUMBER(AS49),AS49,0)</f>
        <v>53765700</v>
      </c>
      <c r="BC49" s="94"/>
      <c r="BD49" s="94"/>
      <c r="BE49" s="94"/>
      <c r="BF49" s="95"/>
      <c r="BG49" s="93">
        <v>47966500</v>
      </c>
      <c r="BH49" s="94"/>
      <c r="BI49" s="94"/>
      <c r="BJ49" s="94"/>
      <c r="BK49" s="95"/>
      <c r="BL49" s="93">
        <v>0</v>
      </c>
      <c r="BM49" s="94"/>
      <c r="BN49" s="94"/>
      <c r="BO49" s="94"/>
      <c r="BP49" s="95"/>
      <c r="BQ49" s="93">
        <v>0</v>
      </c>
      <c r="BR49" s="94"/>
      <c r="BS49" s="94"/>
      <c r="BT49" s="95"/>
      <c r="BU49" s="93">
        <f>IF(ISNUMBER(BG49),BG49,0)+IF(ISNUMBER(BL49),BL49,0)</f>
        <v>47966500</v>
      </c>
      <c r="BV49" s="94"/>
      <c r="BW49" s="94"/>
      <c r="BX49" s="94"/>
      <c r="BY49" s="95"/>
      <c r="CA49" s="96" t="s">
        <v>26</v>
      </c>
    </row>
    <row r="50" spans="1:79" s="6" customFormat="1" ht="12.75" customHeight="1">
      <c r="A50" s="84"/>
      <c r="B50" s="82"/>
      <c r="C50" s="82"/>
      <c r="D50" s="83"/>
      <c r="E50" s="97" t="s">
        <v>147</v>
      </c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9"/>
      <c r="U50" s="101">
        <v>50379084</v>
      </c>
      <c r="V50" s="102"/>
      <c r="W50" s="102"/>
      <c r="X50" s="102"/>
      <c r="Y50" s="103"/>
      <c r="Z50" s="101">
        <v>0</v>
      </c>
      <c r="AA50" s="102"/>
      <c r="AB50" s="102"/>
      <c r="AC50" s="102"/>
      <c r="AD50" s="103"/>
      <c r="AE50" s="101">
        <v>0</v>
      </c>
      <c r="AF50" s="102"/>
      <c r="AG50" s="102"/>
      <c r="AH50" s="103"/>
      <c r="AI50" s="101">
        <f>IF(ISNUMBER(U50),U50,0)+IF(ISNUMBER(Z50),Z50,0)</f>
        <v>50379084</v>
      </c>
      <c r="AJ50" s="102"/>
      <c r="AK50" s="102"/>
      <c r="AL50" s="102"/>
      <c r="AM50" s="103"/>
      <c r="AN50" s="101">
        <v>53765700</v>
      </c>
      <c r="AO50" s="102"/>
      <c r="AP50" s="102"/>
      <c r="AQ50" s="102"/>
      <c r="AR50" s="103"/>
      <c r="AS50" s="101">
        <v>0</v>
      </c>
      <c r="AT50" s="102"/>
      <c r="AU50" s="102"/>
      <c r="AV50" s="102"/>
      <c r="AW50" s="103"/>
      <c r="AX50" s="101">
        <v>0</v>
      </c>
      <c r="AY50" s="102"/>
      <c r="AZ50" s="102"/>
      <c r="BA50" s="103"/>
      <c r="BB50" s="101">
        <f>IF(ISNUMBER(AN50),AN50,0)+IF(ISNUMBER(AS50),AS50,0)</f>
        <v>53765700</v>
      </c>
      <c r="BC50" s="102"/>
      <c r="BD50" s="102"/>
      <c r="BE50" s="102"/>
      <c r="BF50" s="103"/>
      <c r="BG50" s="101">
        <v>47966500</v>
      </c>
      <c r="BH50" s="102"/>
      <c r="BI50" s="102"/>
      <c r="BJ50" s="102"/>
      <c r="BK50" s="103"/>
      <c r="BL50" s="101">
        <v>0</v>
      </c>
      <c r="BM50" s="102"/>
      <c r="BN50" s="102"/>
      <c r="BO50" s="102"/>
      <c r="BP50" s="103"/>
      <c r="BQ50" s="101">
        <v>0</v>
      </c>
      <c r="BR50" s="102"/>
      <c r="BS50" s="102"/>
      <c r="BT50" s="103"/>
      <c r="BU50" s="101">
        <f>IF(ISNUMBER(BG50),BG50,0)+IF(ISNUMBER(BL50),BL50,0)</f>
        <v>47966500</v>
      </c>
      <c r="BV50" s="102"/>
      <c r="BW50" s="102"/>
      <c r="BX50" s="102"/>
      <c r="BY50" s="103"/>
    </row>
    <row r="52" spans="1:79" ht="14.25" customHeight="1">
      <c r="A52" s="38" t="s">
        <v>196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</row>
    <row r="53" spans="1:79" ht="15" customHeight="1">
      <c r="A53" s="49" t="s">
        <v>183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</row>
    <row r="54" spans="1:79" ht="23.1" customHeight="1">
      <c r="A54" s="64" t="s">
        <v>119</v>
      </c>
      <c r="B54" s="65"/>
      <c r="C54" s="65"/>
      <c r="D54" s="65"/>
      <c r="E54" s="66"/>
      <c r="F54" s="32" t="s">
        <v>19</v>
      </c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26" t="s">
        <v>184</v>
      </c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8"/>
      <c r="AN54" s="26" t="s">
        <v>187</v>
      </c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8"/>
      <c r="BG54" s="26" t="s">
        <v>194</v>
      </c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8"/>
    </row>
    <row r="55" spans="1:79" ht="51.75" customHeight="1">
      <c r="A55" s="67"/>
      <c r="B55" s="68"/>
      <c r="C55" s="68"/>
      <c r="D55" s="68"/>
      <c r="E55" s="69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26" t="s">
        <v>4</v>
      </c>
      <c r="V55" s="27"/>
      <c r="W55" s="27"/>
      <c r="X55" s="27"/>
      <c r="Y55" s="28"/>
      <c r="Z55" s="26" t="s">
        <v>3</v>
      </c>
      <c r="AA55" s="27"/>
      <c r="AB55" s="27"/>
      <c r="AC55" s="27"/>
      <c r="AD55" s="28"/>
      <c r="AE55" s="42" t="s">
        <v>116</v>
      </c>
      <c r="AF55" s="43"/>
      <c r="AG55" s="43"/>
      <c r="AH55" s="44"/>
      <c r="AI55" s="26" t="s">
        <v>5</v>
      </c>
      <c r="AJ55" s="27"/>
      <c r="AK55" s="27"/>
      <c r="AL55" s="27"/>
      <c r="AM55" s="28"/>
      <c r="AN55" s="26" t="s">
        <v>4</v>
      </c>
      <c r="AO55" s="27"/>
      <c r="AP55" s="27"/>
      <c r="AQ55" s="27"/>
      <c r="AR55" s="28"/>
      <c r="AS55" s="26" t="s">
        <v>3</v>
      </c>
      <c r="AT55" s="27"/>
      <c r="AU55" s="27"/>
      <c r="AV55" s="27"/>
      <c r="AW55" s="28"/>
      <c r="AX55" s="42" t="s">
        <v>116</v>
      </c>
      <c r="AY55" s="43"/>
      <c r="AZ55" s="43"/>
      <c r="BA55" s="44"/>
      <c r="BB55" s="26" t="s">
        <v>96</v>
      </c>
      <c r="BC55" s="27"/>
      <c r="BD55" s="27"/>
      <c r="BE55" s="27"/>
      <c r="BF55" s="28"/>
      <c r="BG55" s="26" t="s">
        <v>4</v>
      </c>
      <c r="BH55" s="27"/>
      <c r="BI55" s="27"/>
      <c r="BJ55" s="27"/>
      <c r="BK55" s="28"/>
      <c r="BL55" s="26" t="s">
        <v>3</v>
      </c>
      <c r="BM55" s="27"/>
      <c r="BN55" s="27"/>
      <c r="BO55" s="27"/>
      <c r="BP55" s="28"/>
      <c r="BQ55" s="42" t="s">
        <v>116</v>
      </c>
      <c r="BR55" s="43"/>
      <c r="BS55" s="43"/>
      <c r="BT55" s="44"/>
      <c r="BU55" s="32" t="s">
        <v>97</v>
      </c>
      <c r="BV55" s="32"/>
      <c r="BW55" s="32"/>
      <c r="BX55" s="32"/>
      <c r="BY55" s="32"/>
    </row>
    <row r="56" spans="1:79" ht="15" customHeight="1">
      <c r="A56" s="26">
        <v>1</v>
      </c>
      <c r="B56" s="27"/>
      <c r="C56" s="27"/>
      <c r="D56" s="27"/>
      <c r="E56" s="28"/>
      <c r="F56" s="26">
        <v>2</v>
      </c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8"/>
      <c r="U56" s="26">
        <v>3</v>
      </c>
      <c r="V56" s="27"/>
      <c r="W56" s="27"/>
      <c r="X56" s="27"/>
      <c r="Y56" s="28"/>
      <c r="Z56" s="26">
        <v>4</v>
      </c>
      <c r="AA56" s="27"/>
      <c r="AB56" s="27"/>
      <c r="AC56" s="27"/>
      <c r="AD56" s="28"/>
      <c r="AE56" s="26">
        <v>5</v>
      </c>
      <c r="AF56" s="27"/>
      <c r="AG56" s="27"/>
      <c r="AH56" s="28"/>
      <c r="AI56" s="26">
        <v>6</v>
      </c>
      <c r="AJ56" s="27"/>
      <c r="AK56" s="27"/>
      <c r="AL56" s="27"/>
      <c r="AM56" s="28"/>
      <c r="AN56" s="26">
        <v>7</v>
      </c>
      <c r="AO56" s="27"/>
      <c r="AP56" s="27"/>
      <c r="AQ56" s="27"/>
      <c r="AR56" s="28"/>
      <c r="AS56" s="26">
        <v>8</v>
      </c>
      <c r="AT56" s="27"/>
      <c r="AU56" s="27"/>
      <c r="AV56" s="27"/>
      <c r="AW56" s="28"/>
      <c r="AX56" s="26">
        <v>9</v>
      </c>
      <c r="AY56" s="27"/>
      <c r="AZ56" s="27"/>
      <c r="BA56" s="28"/>
      <c r="BB56" s="26">
        <v>10</v>
      </c>
      <c r="BC56" s="27"/>
      <c r="BD56" s="27"/>
      <c r="BE56" s="27"/>
      <c r="BF56" s="28"/>
      <c r="BG56" s="26">
        <v>11</v>
      </c>
      <c r="BH56" s="27"/>
      <c r="BI56" s="27"/>
      <c r="BJ56" s="27"/>
      <c r="BK56" s="28"/>
      <c r="BL56" s="26">
        <v>12</v>
      </c>
      <c r="BM56" s="27"/>
      <c r="BN56" s="27"/>
      <c r="BO56" s="27"/>
      <c r="BP56" s="28"/>
      <c r="BQ56" s="26">
        <v>13</v>
      </c>
      <c r="BR56" s="27"/>
      <c r="BS56" s="27"/>
      <c r="BT56" s="28"/>
      <c r="BU56" s="32">
        <v>14</v>
      </c>
      <c r="BV56" s="32"/>
      <c r="BW56" s="32"/>
      <c r="BX56" s="32"/>
      <c r="BY56" s="32"/>
    </row>
    <row r="57" spans="1:79" s="1" customFormat="1" ht="13.5" hidden="1" customHeight="1">
      <c r="A57" s="29" t="s">
        <v>64</v>
      </c>
      <c r="B57" s="30"/>
      <c r="C57" s="30"/>
      <c r="D57" s="30"/>
      <c r="E57" s="31"/>
      <c r="F57" s="29" t="s">
        <v>57</v>
      </c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1"/>
      <c r="U57" s="29" t="s">
        <v>65</v>
      </c>
      <c r="V57" s="30"/>
      <c r="W57" s="30"/>
      <c r="X57" s="30"/>
      <c r="Y57" s="31"/>
      <c r="Z57" s="29" t="s">
        <v>66</v>
      </c>
      <c r="AA57" s="30"/>
      <c r="AB57" s="30"/>
      <c r="AC57" s="30"/>
      <c r="AD57" s="31"/>
      <c r="AE57" s="29" t="s">
        <v>91</v>
      </c>
      <c r="AF57" s="30"/>
      <c r="AG57" s="30"/>
      <c r="AH57" s="31"/>
      <c r="AI57" s="46" t="s">
        <v>169</v>
      </c>
      <c r="AJ57" s="47"/>
      <c r="AK57" s="47"/>
      <c r="AL57" s="47"/>
      <c r="AM57" s="48"/>
      <c r="AN57" s="29" t="s">
        <v>67</v>
      </c>
      <c r="AO57" s="30"/>
      <c r="AP57" s="30"/>
      <c r="AQ57" s="30"/>
      <c r="AR57" s="31"/>
      <c r="AS57" s="29" t="s">
        <v>68</v>
      </c>
      <c r="AT57" s="30"/>
      <c r="AU57" s="30"/>
      <c r="AV57" s="30"/>
      <c r="AW57" s="31"/>
      <c r="AX57" s="29" t="s">
        <v>92</v>
      </c>
      <c r="AY57" s="30"/>
      <c r="AZ57" s="30"/>
      <c r="BA57" s="31"/>
      <c r="BB57" s="46" t="s">
        <v>169</v>
      </c>
      <c r="BC57" s="47"/>
      <c r="BD57" s="47"/>
      <c r="BE57" s="47"/>
      <c r="BF57" s="48"/>
      <c r="BG57" s="29" t="s">
        <v>58</v>
      </c>
      <c r="BH57" s="30"/>
      <c r="BI57" s="30"/>
      <c r="BJ57" s="30"/>
      <c r="BK57" s="31"/>
      <c r="BL57" s="29" t="s">
        <v>59</v>
      </c>
      <c r="BM57" s="30"/>
      <c r="BN57" s="30"/>
      <c r="BO57" s="30"/>
      <c r="BP57" s="31"/>
      <c r="BQ57" s="29" t="s">
        <v>93</v>
      </c>
      <c r="BR57" s="30"/>
      <c r="BS57" s="30"/>
      <c r="BT57" s="31"/>
      <c r="BU57" s="40" t="s">
        <v>169</v>
      </c>
      <c r="BV57" s="40"/>
      <c r="BW57" s="40"/>
      <c r="BX57" s="40"/>
      <c r="BY57" s="40"/>
      <c r="CA57" t="s">
        <v>27</v>
      </c>
    </row>
    <row r="58" spans="1:79" s="6" customFormat="1" ht="12.75" customHeight="1">
      <c r="A58" s="84"/>
      <c r="B58" s="82"/>
      <c r="C58" s="82"/>
      <c r="D58" s="82"/>
      <c r="E58" s="83"/>
      <c r="F58" s="84" t="s">
        <v>147</v>
      </c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3"/>
      <c r="U58" s="101"/>
      <c r="V58" s="102"/>
      <c r="W58" s="102"/>
      <c r="X58" s="102"/>
      <c r="Y58" s="103"/>
      <c r="Z58" s="101"/>
      <c r="AA58" s="102"/>
      <c r="AB58" s="102"/>
      <c r="AC58" s="102"/>
      <c r="AD58" s="103"/>
      <c r="AE58" s="101"/>
      <c r="AF58" s="102"/>
      <c r="AG58" s="102"/>
      <c r="AH58" s="103"/>
      <c r="AI58" s="101">
        <f>IF(ISNUMBER(U58),U58,0)+IF(ISNUMBER(Z58),Z58,0)</f>
        <v>0</v>
      </c>
      <c r="AJ58" s="102"/>
      <c r="AK58" s="102"/>
      <c r="AL58" s="102"/>
      <c r="AM58" s="103"/>
      <c r="AN58" s="101"/>
      <c r="AO58" s="102"/>
      <c r="AP58" s="102"/>
      <c r="AQ58" s="102"/>
      <c r="AR58" s="103"/>
      <c r="AS58" s="101"/>
      <c r="AT58" s="102"/>
      <c r="AU58" s="102"/>
      <c r="AV58" s="102"/>
      <c r="AW58" s="103"/>
      <c r="AX58" s="101"/>
      <c r="AY58" s="102"/>
      <c r="AZ58" s="102"/>
      <c r="BA58" s="103"/>
      <c r="BB58" s="101">
        <f>IF(ISNUMBER(AN58),AN58,0)+IF(ISNUMBER(AS58),AS58,0)</f>
        <v>0</v>
      </c>
      <c r="BC58" s="102"/>
      <c r="BD58" s="102"/>
      <c r="BE58" s="102"/>
      <c r="BF58" s="103"/>
      <c r="BG58" s="101"/>
      <c r="BH58" s="102"/>
      <c r="BI58" s="102"/>
      <c r="BJ58" s="102"/>
      <c r="BK58" s="103"/>
      <c r="BL58" s="101"/>
      <c r="BM58" s="102"/>
      <c r="BN58" s="102"/>
      <c r="BO58" s="102"/>
      <c r="BP58" s="103"/>
      <c r="BQ58" s="101"/>
      <c r="BR58" s="102"/>
      <c r="BS58" s="102"/>
      <c r="BT58" s="103"/>
      <c r="BU58" s="101">
        <f>IF(ISNUMBER(BG58),BG58,0)+IF(ISNUMBER(BL58),BL58,0)</f>
        <v>0</v>
      </c>
      <c r="BV58" s="102"/>
      <c r="BW58" s="102"/>
      <c r="BX58" s="102"/>
      <c r="BY58" s="103"/>
      <c r="CA58" s="6" t="s">
        <v>28</v>
      </c>
    </row>
    <row r="60" spans="1:79" ht="14.25" customHeight="1">
      <c r="A60" s="38" t="s">
        <v>211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</row>
    <row r="61" spans="1:79" ht="15" customHeight="1">
      <c r="A61" s="49" t="s">
        <v>183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</row>
    <row r="62" spans="1:79" ht="23.1" customHeight="1">
      <c r="A62" s="64" t="s">
        <v>118</v>
      </c>
      <c r="B62" s="65"/>
      <c r="C62" s="65"/>
      <c r="D62" s="66"/>
      <c r="E62" s="58" t="s">
        <v>19</v>
      </c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60"/>
      <c r="X62" s="26" t="s">
        <v>205</v>
      </c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8"/>
      <c r="AR62" s="32" t="s">
        <v>210</v>
      </c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</row>
    <row r="63" spans="1:79" ht="48.75" customHeight="1">
      <c r="A63" s="67"/>
      <c r="B63" s="68"/>
      <c r="C63" s="68"/>
      <c r="D63" s="69"/>
      <c r="E63" s="61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3"/>
      <c r="X63" s="58" t="s">
        <v>4</v>
      </c>
      <c r="Y63" s="59"/>
      <c r="Z63" s="59"/>
      <c r="AA63" s="59"/>
      <c r="AB63" s="60"/>
      <c r="AC63" s="58" t="s">
        <v>3</v>
      </c>
      <c r="AD63" s="59"/>
      <c r="AE63" s="59"/>
      <c r="AF63" s="59"/>
      <c r="AG63" s="60"/>
      <c r="AH63" s="42" t="s">
        <v>116</v>
      </c>
      <c r="AI63" s="43"/>
      <c r="AJ63" s="43"/>
      <c r="AK63" s="43"/>
      <c r="AL63" s="44"/>
      <c r="AM63" s="26" t="s">
        <v>5</v>
      </c>
      <c r="AN63" s="27"/>
      <c r="AO63" s="27"/>
      <c r="AP63" s="27"/>
      <c r="AQ63" s="28"/>
      <c r="AR63" s="26" t="s">
        <v>4</v>
      </c>
      <c r="AS63" s="27"/>
      <c r="AT63" s="27"/>
      <c r="AU63" s="27"/>
      <c r="AV63" s="28"/>
      <c r="AW63" s="26" t="s">
        <v>3</v>
      </c>
      <c r="AX63" s="27"/>
      <c r="AY63" s="27"/>
      <c r="AZ63" s="27"/>
      <c r="BA63" s="28"/>
      <c r="BB63" s="42" t="s">
        <v>116</v>
      </c>
      <c r="BC63" s="43"/>
      <c r="BD63" s="43"/>
      <c r="BE63" s="43"/>
      <c r="BF63" s="44"/>
      <c r="BG63" s="26" t="s">
        <v>96</v>
      </c>
      <c r="BH63" s="27"/>
      <c r="BI63" s="27"/>
      <c r="BJ63" s="27"/>
      <c r="BK63" s="28"/>
    </row>
    <row r="64" spans="1:79" ht="12.75" customHeight="1">
      <c r="A64" s="26">
        <v>1</v>
      </c>
      <c r="B64" s="27"/>
      <c r="C64" s="27"/>
      <c r="D64" s="28"/>
      <c r="E64" s="26">
        <v>2</v>
      </c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8"/>
      <c r="X64" s="26">
        <v>3</v>
      </c>
      <c r="Y64" s="27"/>
      <c r="Z64" s="27"/>
      <c r="AA64" s="27"/>
      <c r="AB64" s="28"/>
      <c r="AC64" s="26">
        <v>4</v>
      </c>
      <c r="AD64" s="27"/>
      <c r="AE64" s="27"/>
      <c r="AF64" s="27"/>
      <c r="AG64" s="28"/>
      <c r="AH64" s="26">
        <v>5</v>
      </c>
      <c r="AI64" s="27"/>
      <c r="AJ64" s="27"/>
      <c r="AK64" s="27"/>
      <c r="AL64" s="28"/>
      <c r="AM64" s="26">
        <v>6</v>
      </c>
      <c r="AN64" s="27"/>
      <c r="AO64" s="27"/>
      <c r="AP64" s="27"/>
      <c r="AQ64" s="28"/>
      <c r="AR64" s="26">
        <v>7</v>
      </c>
      <c r="AS64" s="27"/>
      <c r="AT64" s="27"/>
      <c r="AU64" s="27"/>
      <c r="AV64" s="28"/>
      <c r="AW64" s="26">
        <v>8</v>
      </c>
      <c r="AX64" s="27"/>
      <c r="AY64" s="27"/>
      <c r="AZ64" s="27"/>
      <c r="BA64" s="28"/>
      <c r="BB64" s="26">
        <v>9</v>
      </c>
      <c r="BC64" s="27"/>
      <c r="BD64" s="27"/>
      <c r="BE64" s="27"/>
      <c r="BF64" s="28"/>
      <c r="BG64" s="26">
        <v>10</v>
      </c>
      <c r="BH64" s="27"/>
      <c r="BI64" s="27"/>
      <c r="BJ64" s="27"/>
      <c r="BK64" s="28"/>
    </row>
    <row r="65" spans="1:79" s="1" customFormat="1" ht="12.75" hidden="1" customHeight="1">
      <c r="A65" s="29" t="s">
        <v>64</v>
      </c>
      <c r="B65" s="30"/>
      <c r="C65" s="30"/>
      <c r="D65" s="31"/>
      <c r="E65" s="29" t="s">
        <v>57</v>
      </c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1"/>
      <c r="X65" s="77" t="s">
        <v>60</v>
      </c>
      <c r="Y65" s="78"/>
      <c r="Z65" s="78"/>
      <c r="AA65" s="78"/>
      <c r="AB65" s="79"/>
      <c r="AC65" s="77" t="s">
        <v>61</v>
      </c>
      <c r="AD65" s="78"/>
      <c r="AE65" s="78"/>
      <c r="AF65" s="78"/>
      <c r="AG65" s="79"/>
      <c r="AH65" s="29" t="s">
        <v>94</v>
      </c>
      <c r="AI65" s="30"/>
      <c r="AJ65" s="30"/>
      <c r="AK65" s="30"/>
      <c r="AL65" s="31"/>
      <c r="AM65" s="46" t="s">
        <v>170</v>
      </c>
      <c r="AN65" s="47"/>
      <c r="AO65" s="47"/>
      <c r="AP65" s="47"/>
      <c r="AQ65" s="48"/>
      <c r="AR65" s="29" t="s">
        <v>62</v>
      </c>
      <c r="AS65" s="30"/>
      <c r="AT65" s="30"/>
      <c r="AU65" s="30"/>
      <c r="AV65" s="31"/>
      <c r="AW65" s="29" t="s">
        <v>63</v>
      </c>
      <c r="AX65" s="30"/>
      <c r="AY65" s="30"/>
      <c r="AZ65" s="30"/>
      <c r="BA65" s="31"/>
      <c r="BB65" s="29" t="s">
        <v>95</v>
      </c>
      <c r="BC65" s="30"/>
      <c r="BD65" s="30"/>
      <c r="BE65" s="30"/>
      <c r="BF65" s="31"/>
      <c r="BG65" s="46" t="s">
        <v>170</v>
      </c>
      <c r="BH65" s="47"/>
      <c r="BI65" s="47"/>
      <c r="BJ65" s="47"/>
      <c r="BK65" s="48"/>
      <c r="CA65" t="s">
        <v>29</v>
      </c>
    </row>
    <row r="66" spans="1:79" s="96" customFormat="1" ht="25.5" customHeight="1">
      <c r="A66" s="86">
        <v>3220</v>
      </c>
      <c r="B66" s="87"/>
      <c r="C66" s="87"/>
      <c r="D66" s="88"/>
      <c r="E66" s="89" t="s">
        <v>173</v>
      </c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1"/>
      <c r="X66" s="93">
        <v>50940423</v>
      </c>
      <c r="Y66" s="94"/>
      <c r="Z66" s="94"/>
      <c r="AA66" s="94"/>
      <c r="AB66" s="95"/>
      <c r="AC66" s="93">
        <v>0</v>
      </c>
      <c r="AD66" s="94"/>
      <c r="AE66" s="94"/>
      <c r="AF66" s="94"/>
      <c r="AG66" s="95"/>
      <c r="AH66" s="93">
        <v>0</v>
      </c>
      <c r="AI66" s="94"/>
      <c r="AJ66" s="94"/>
      <c r="AK66" s="94"/>
      <c r="AL66" s="95"/>
      <c r="AM66" s="93">
        <f>IF(ISNUMBER(X66),X66,0)+IF(ISNUMBER(AC66),AC66,0)</f>
        <v>50940423</v>
      </c>
      <c r="AN66" s="94"/>
      <c r="AO66" s="94"/>
      <c r="AP66" s="94"/>
      <c r="AQ66" s="95"/>
      <c r="AR66" s="93">
        <v>53640265</v>
      </c>
      <c r="AS66" s="94"/>
      <c r="AT66" s="94"/>
      <c r="AU66" s="94"/>
      <c r="AV66" s="95"/>
      <c r="AW66" s="93">
        <v>0</v>
      </c>
      <c r="AX66" s="94"/>
      <c r="AY66" s="94"/>
      <c r="AZ66" s="94"/>
      <c r="BA66" s="95"/>
      <c r="BB66" s="93">
        <v>0</v>
      </c>
      <c r="BC66" s="94"/>
      <c r="BD66" s="94"/>
      <c r="BE66" s="94"/>
      <c r="BF66" s="95"/>
      <c r="BG66" s="92">
        <f>IF(ISNUMBER(AR66),AR66,0)+IF(ISNUMBER(AW66),AW66,0)</f>
        <v>53640265</v>
      </c>
      <c r="BH66" s="92"/>
      <c r="BI66" s="92"/>
      <c r="BJ66" s="92"/>
      <c r="BK66" s="92"/>
      <c r="CA66" s="96" t="s">
        <v>30</v>
      </c>
    </row>
    <row r="67" spans="1:79" s="6" customFormat="1" ht="12.75" customHeight="1">
      <c r="A67" s="84"/>
      <c r="B67" s="82"/>
      <c r="C67" s="82"/>
      <c r="D67" s="83"/>
      <c r="E67" s="97" t="s">
        <v>147</v>
      </c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9"/>
      <c r="X67" s="101">
        <v>50940423</v>
      </c>
      <c r="Y67" s="102"/>
      <c r="Z67" s="102"/>
      <c r="AA67" s="102"/>
      <c r="AB67" s="103"/>
      <c r="AC67" s="101">
        <v>0</v>
      </c>
      <c r="AD67" s="102"/>
      <c r="AE67" s="102"/>
      <c r="AF67" s="102"/>
      <c r="AG67" s="103"/>
      <c r="AH67" s="101">
        <v>0</v>
      </c>
      <c r="AI67" s="102"/>
      <c r="AJ67" s="102"/>
      <c r="AK67" s="102"/>
      <c r="AL67" s="103"/>
      <c r="AM67" s="101">
        <f>IF(ISNUMBER(X67),X67,0)+IF(ISNUMBER(AC67),AC67,0)</f>
        <v>50940423</v>
      </c>
      <c r="AN67" s="102"/>
      <c r="AO67" s="102"/>
      <c r="AP67" s="102"/>
      <c r="AQ67" s="103"/>
      <c r="AR67" s="101">
        <v>53640265</v>
      </c>
      <c r="AS67" s="102"/>
      <c r="AT67" s="102"/>
      <c r="AU67" s="102"/>
      <c r="AV67" s="103"/>
      <c r="AW67" s="101">
        <v>0</v>
      </c>
      <c r="AX67" s="102"/>
      <c r="AY67" s="102"/>
      <c r="AZ67" s="102"/>
      <c r="BA67" s="103"/>
      <c r="BB67" s="101">
        <v>0</v>
      </c>
      <c r="BC67" s="102"/>
      <c r="BD67" s="102"/>
      <c r="BE67" s="102"/>
      <c r="BF67" s="103"/>
      <c r="BG67" s="100">
        <f>IF(ISNUMBER(AR67),AR67,0)+IF(ISNUMBER(AW67),AW67,0)</f>
        <v>53640265</v>
      </c>
      <c r="BH67" s="100"/>
      <c r="BI67" s="100"/>
      <c r="BJ67" s="100"/>
      <c r="BK67" s="100"/>
    </row>
    <row r="69" spans="1:79" ht="14.25" customHeight="1">
      <c r="A69" s="38" t="s">
        <v>212</v>
      </c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</row>
    <row r="70" spans="1:79" ht="15" customHeight="1">
      <c r="A70" s="49" t="s">
        <v>183</v>
      </c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</row>
    <row r="71" spans="1:79" ht="23.1" customHeight="1">
      <c r="A71" s="64" t="s">
        <v>119</v>
      </c>
      <c r="B71" s="65"/>
      <c r="C71" s="65"/>
      <c r="D71" s="65"/>
      <c r="E71" s="66"/>
      <c r="F71" s="58" t="s">
        <v>19</v>
      </c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60"/>
      <c r="X71" s="32" t="s">
        <v>205</v>
      </c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26" t="s">
        <v>210</v>
      </c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8"/>
    </row>
    <row r="72" spans="1:79" ht="53.25" customHeight="1">
      <c r="A72" s="67"/>
      <c r="B72" s="68"/>
      <c r="C72" s="68"/>
      <c r="D72" s="68"/>
      <c r="E72" s="69"/>
      <c r="F72" s="61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3"/>
      <c r="X72" s="26" t="s">
        <v>4</v>
      </c>
      <c r="Y72" s="27"/>
      <c r="Z72" s="27"/>
      <c r="AA72" s="27"/>
      <c r="AB72" s="28"/>
      <c r="AC72" s="26" t="s">
        <v>3</v>
      </c>
      <c r="AD72" s="27"/>
      <c r="AE72" s="27"/>
      <c r="AF72" s="27"/>
      <c r="AG72" s="28"/>
      <c r="AH72" s="42" t="s">
        <v>116</v>
      </c>
      <c r="AI72" s="43"/>
      <c r="AJ72" s="43"/>
      <c r="AK72" s="43"/>
      <c r="AL72" s="44"/>
      <c r="AM72" s="26" t="s">
        <v>5</v>
      </c>
      <c r="AN72" s="27"/>
      <c r="AO72" s="27"/>
      <c r="AP72" s="27"/>
      <c r="AQ72" s="28"/>
      <c r="AR72" s="26" t="s">
        <v>4</v>
      </c>
      <c r="AS72" s="27"/>
      <c r="AT72" s="27"/>
      <c r="AU72" s="27"/>
      <c r="AV72" s="28"/>
      <c r="AW72" s="26" t="s">
        <v>3</v>
      </c>
      <c r="AX72" s="27"/>
      <c r="AY72" s="27"/>
      <c r="AZ72" s="27"/>
      <c r="BA72" s="28"/>
      <c r="BB72" s="45" t="s">
        <v>116</v>
      </c>
      <c r="BC72" s="45"/>
      <c r="BD72" s="45"/>
      <c r="BE72" s="45"/>
      <c r="BF72" s="45"/>
      <c r="BG72" s="26" t="s">
        <v>96</v>
      </c>
      <c r="BH72" s="27"/>
      <c r="BI72" s="27"/>
      <c r="BJ72" s="27"/>
      <c r="BK72" s="28"/>
    </row>
    <row r="73" spans="1:79" ht="15" customHeight="1">
      <c r="A73" s="26">
        <v>1</v>
      </c>
      <c r="B73" s="27"/>
      <c r="C73" s="27"/>
      <c r="D73" s="27"/>
      <c r="E73" s="28"/>
      <c r="F73" s="26">
        <v>2</v>
      </c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8"/>
      <c r="X73" s="26">
        <v>3</v>
      </c>
      <c r="Y73" s="27"/>
      <c r="Z73" s="27"/>
      <c r="AA73" s="27"/>
      <c r="AB73" s="28"/>
      <c r="AC73" s="26">
        <v>4</v>
      </c>
      <c r="AD73" s="27"/>
      <c r="AE73" s="27"/>
      <c r="AF73" s="27"/>
      <c r="AG73" s="28"/>
      <c r="AH73" s="26">
        <v>5</v>
      </c>
      <c r="AI73" s="27"/>
      <c r="AJ73" s="27"/>
      <c r="AK73" s="27"/>
      <c r="AL73" s="28"/>
      <c r="AM73" s="26">
        <v>6</v>
      </c>
      <c r="AN73" s="27"/>
      <c r="AO73" s="27"/>
      <c r="AP73" s="27"/>
      <c r="AQ73" s="28"/>
      <c r="AR73" s="26">
        <v>7</v>
      </c>
      <c r="AS73" s="27"/>
      <c r="AT73" s="27"/>
      <c r="AU73" s="27"/>
      <c r="AV73" s="28"/>
      <c r="AW73" s="26">
        <v>8</v>
      </c>
      <c r="AX73" s="27"/>
      <c r="AY73" s="27"/>
      <c r="AZ73" s="27"/>
      <c r="BA73" s="28"/>
      <c r="BB73" s="26">
        <v>9</v>
      </c>
      <c r="BC73" s="27"/>
      <c r="BD73" s="27"/>
      <c r="BE73" s="27"/>
      <c r="BF73" s="28"/>
      <c r="BG73" s="26">
        <v>10</v>
      </c>
      <c r="BH73" s="27"/>
      <c r="BI73" s="27"/>
      <c r="BJ73" s="27"/>
      <c r="BK73" s="28"/>
    </row>
    <row r="74" spans="1:79" s="1" customFormat="1" ht="15" hidden="1" customHeight="1">
      <c r="A74" s="29" t="s">
        <v>64</v>
      </c>
      <c r="B74" s="30"/>
      <c r="C74" s="30"/>
      <c r="D74" s="30"/>
      <c r="E74" s="31"/>
      <c r="F74" s="29" t="s">
        <v>57</v>
      </c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1"/>
      <c r="X74" s="29" t="s">
        <v>60</v>
      </c>
      <c r="Y74" s="30"/>
      <c r="Z74" s="30"/>
      <c r="AA74" s="30"/>
      <c r="AB74" s="31"/>
      <c r="AC74" s="29" t="s">
        <v>61</v>
      </c>
      <c r="AD74" s="30"/>
      <c r="AE74" s="30"/>
      <c r="AF74" s="30"/>
      <c r="AG74" s="31"/>
      <c r="AH74" s="29" t="s">
        <v>94</v>
      </c>
      <c r="AI74" s="30"/>
      <c r="AJ74" s="30"/>
      <c r="AK74" s="30"/>
      <c r="AL74" s="31"/>
      <c r="AM74" s="46" t="s">
        <v>170</v>
      </c>
      <c r="AN74" s="47"/>
      <c r="AO74" s="47"/>
      <c r="AP74" s="47"/>
      <c r="AQ74" s="48"/>
      <c r="AR74" s="29" t="s">
        <v>62</v>
      </c>
      <c r="AS74" s="30"/>
      <c r="AT74" s="30"/>
      <c r="AU74" s="30"/>
      <c r="AV74" s="31"/>
      <c r="AW74" s="29" t="s">
        <v>63</v>
      </c>
      <c r="AX74" s="30"/>
      <c r="AY74" s="30"/>
      <c r="AZ74" s="30"/>
      <c r="BA74" s="31"/>
      <c r="BB74" s="29" t="s">
        <v>95</v>
      </c>
      <c r="BC74" s="30"/>
      <c r="BD74" s="30"/>
      <c r="BE74" s="30"/>
      <c r="BF74" s="31"/>
      <c r="BG74" s="46" t="s">
        <v>170</v>
      </c>
      <c r="BH74" s="47"/>
      <c r="BI74" s="47"/>
      <c r="BJ74" s="47"/>
      <c r="BK74" s="48"/>
      <c r="CA74" t="s">
        <v>31</v>
      </c>
    </row>
    <row r="75" spans="1:79" s="6" customFormat="1" ht="12.75" customHeight="1">
      <c r="A75" s="84"/>
      <c r="B75" s="82"/>
      <c r="C75" s="82"/>
      <c r="D75" s="82"/>
      <c r="E75" s="83"/>
      <c r="F75" s="84" t="s">
        <v>147</v>
      </c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3"/>
      <c r="X75" s="104"/>
      <c r="Y75" s="105"/>
      <c r="Z75" s="105"/>
      <c r="AA75" s="105"/>
      <c r="AB75" s="106"/>
      <c r="AC75" s="104"/>
      <c r="AD75" s="105"/>
      <c r="AE75" s="105"/>
      <c r="AF75" s="105"/>
      <c r="AG75" s="106"/>
      <c r="AH75" s="100"/>
      <c r="AI75" s="100"/>
      <c r="AJ75" s="100"/>
      <c r="AK75" s="100"/>
      <c r="AL75" s="100"/>
      <c r="AM75" s="100">
        <f>IF(ISNUMBER(X75),X75,0)+IF(ISNUMBER(AC75),AC75,0)</f>
        <v>0</v>
      </c>
      <c r="AN75" s="100"/>
      <c r="AO75" s="100"/>
      <c r="AP75" s="100"/>
      <c r="AQ75" s="100"/>
      <c r="AR75" s="100"/>
      <c r="AS75" s="100"/>
      <c r="AT75" s="100"/>
      <c r="AU75" s="100"/>
      <c r="AV75" s="100"/>
      <c r="AW75" s="100"/>
      <c r="AX75" s="100"/>
      <c r="AY75" s="100"/>
      <c r="AZ75" s="100"/>
      <c r="BA75" s="100"/>
      <c r="BB75" s="100"/>
      <c r="BC75" s="100"/>
      <c r="BD75" s="100"/>
      <c r="BE75" s="100"/>
      <c r="BF75" s="100"/>
      <c r="BG75" s="100">
        <f>IF(ISNUMBER(AR75),AR75,0)+IF(ISNUMBER(AW75),AW75,0)</f>
        <v>0</v>
      </c>
      <c r="BH75" s="100"/>
      <c r="BI75" s="100"/>
      <c r="BJ75" s="100"/>
      <c r="BK75" s="100"/>
      <c r="CA75" s="6" t="s">
        <v>32</v>
      </c>
    </row>
    <row r="77" spans="1:79" ht="14.25" customHeight="1">
      <c r="A77" s="38" t="s">
        <v>120</v>
      </c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</row>
    <row r="78" spans="1:79" ht="14.25" customHeight="1">
      <c r="A78" s="38" t="s">
        <v>197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</row>
    <row r="79" spans="1:79" ht="15" customHeight="1">
      <c r="A79" s="49" t="s">
        <v>183</v>
      </c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</row>
    <row r="80" spans="1:79" ht="23.1" customHeight="1">
      <c r="A80" s="58" t="s">
        <v>6</v>
      </c>
      <c r="B80" s="59"/>
      <c r="C80" s="59"/>
      <c r="D80" s="58" t="s">
        <v>121</v>
      </c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60"/>
      <c r="U80" s="26" t="s">
        <v>184</v>
      </c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8"/>
      <c r="AN80" s="26" t="s">
        <v>187</v>
      </c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8"/>
      <c r="BG80" s="32" t="s">
        <v>194</v>
      </c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</row>
    <row r="81" spans="1:79" ht="52.5" customHeight="1">
      <c r="A81" s="61"/>
      <c r="B81" s="62"/>
      <c r="C81" s="62"/>
      <c r="D81" s="61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3"/>
      <c r="U81" s="26" t="s">
        <v>4</v>
      </c>
      <c r="V81" s="27"/>
      <c r="W81" s="27"/>
      <c r="X81" s="27"/>
      <c r="Y81" s="28"/>
      <c r="Z81" s="26" t="s">
        <v>3</v>
      </c>
      <c r="AA81" s="27"/>
      <c r="AB81" s="27"/>
      <c r="AC81" s="27"/>
      <c r="AD81" s="28"/>
      <c r="AE81" s="42" t="s">
        <v>116</v>
      </c>
      <c r="AF81" s="43"/>
      <c r="AG81" s="43"/>
      <c r="AH81" s="44"/>
      <c r="AI81" s="26" t="s">
        <v>5</v>
      </c>
      <c r="AJ81" s="27"/>
      <c r="AK81" s="27"/>
      <c r="AL81" s="27"/>
      <c r="AM81" s="28"/>
      <c r="AN81" s="26" t="s">
        <v>4</v>
      </c>
      <c r="AO81" s="27"/>
      <c r="AP81" s="27"/>
      <c r="AQ81" s="27"/>
      <c r="AR81" s="28"/>
      <c r="AS81" s="26" t="s">
        <v>3</v>
      </c>
      <c r="AT81" s="27"/>
      <c r="AU81" s="27"/>
      <c r="AV81" s="27"/>
      <c r="AW81" s="28"/>
      <c r="AX81" s="42" t="s">
        <v>116</v>
      </c>
      <c r="AY81" s="43"/>
      <c r="AZ81" s="43"/>
      <c r="BA81" s="44"/>
      <c r="BB81" s="26" t="s">
        <v>96</v>
      </c>
      <c r="BC81" s="27"/>
      <c r="BD81" s="27"/>
      <c r="BE81" s="27"/>
      <c r="BF81" s="28"/>
      <c r="BG81" s="26" t="s">
        <v>4</v>
      </c>
      <c r="BH81" s="27"/>
      <c r="BI81" s="27"/>
      <c r="BJ81" s="27"/>
      <c r="BK81" s="28"/>
      <c r="BL81" s="32" t="s">
        <v>3</v>
      </c>
      <c r="BM81" s="32"/>
      <c r="BN81" s="32"/>
      <c r="BO81" s="32"/>
      <c r="BP81" s="32"/>
      <c r="BQ81" s="45" t="s">
        <v>116</v>
      </c>
      <c r="BR81" s="45"/>
      <c r="BS81" s="45"/>
      <c r="BT81" s="45"/>
      <c r="BU81" s="26" t="s">
        <v>97</v>
      </c>
      <c r="BV81" s="27"/>
      <c r="BW81" s="27"/>
      <c r="BX81" s="27"/>
      <c r="BY81" s="28"/>
    </row>
    <row r="82" spans="1:79" ht="15" customHeight="1">
      <c r="A82" s="26">
        <v>1</v>
      </c>
      <c r="B82" s="27"/>
      <c r="C82" s="27"/>
      <c r="D82" s="26">
        <v>2</v>
      </c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8"/>
      <c r="U82" s="26">
        <v>3</v>
      </c>
      <c r="V82" s="27"/>
      <c r="W82" s="27"/>
      <c r="X82" s="27"/>
      <c r="Y82" s="28"/>
      <c r="Z82" s="26">
        <v>4</v>
      </c>
      <c r="AA82" s="27"/>
      <c r="AB82" s="27"/>
      <c r="AC82" s="27"/>
      <c r="AD82" s="28"/>
      <c r="AE82" s="26">
        <v>5</v>
      </c>
      <c r="AF82" s="27"/>
      <c r="AG82" s="27"/>
      <c r="AH82" s="28"/>
      <c r="AI82" s="26">
        <v>6</v>
      </c>
      <c r="AJ82" s="27"/>
      <c r="AK82" s="27"/>
      <c r="AL82" s="27"/>
      <c r="AM82" s="28"/>
      <c r="AN82" s="26">
        <v>7</v>
      </c>
      <c r="AO82" s="27"/>
      <c r="AP82" s="27"/>
      <c r="AQ82" s="27"/>
      <c r="AR82" s="28"/>
      <c r="AS82" s="26">
        <v>8</v>
      </c>
      <c r="AT82" s="27"/>
      <c r="AU82" s="27"/>
      <c r="AV82" s="27"/>
      <c r="AW82" s="28"/>
      <c r="AX82" s="32">
        <v>9</v>
      </c>
      <c r="AY82" s="32"/>
      <c r="AZ82" s="32"/>
      <c r="BA82" s="32"/>
      <c r="BB82" s="26">
        <v>10</v>
      </c>
      <c r="BC82" s="27"/>
      <c r="BD82" s="27"/>
      <c r="BE82" s="27"/>
      <c r="BF82" s="28"/>
      <c r="BG82" s="26">
        <v>11</v>
      </c>
      <c r="BH82" s="27"/>
      <c r="BI82" s="27"/>
      <c r="BJ82" s="27"/>
      <c r="BK82" s="28"/>
      <c r="BL82" s="32">
        <v>12</v>
      </c>
      <c r="BM82" s="32"/>
      <c r="BN82" s="32"/>
      <c r="BO82" s="32"/>
      <c r="BP82" s="32"/>
      <c r="BQ82" s="26">
        <v>13</v>
      </c>
      <c r="BR82" s="27"/>
      <c r="BS82" s="27"/>
      <c r="BT82" s="28"/>
      <c r="BU82" s="26">
        <v>14</v>
      </c>
      <c r="BV82" s="27"/>
      <c r="BW82" s="27"/>
      <c r="BX82" s="27"/>
      <c r="BY82" s="28"/>
    </row>
    <row r="83" spans="1:79" s="1" customFormat="1" ht="14.25" hidden="1" customHeight="1">
      <c r="A83" s="29" t="s">
        <v>69</v>
      </c>
      <c r="B83" s="30"/>
      <c r="C83" s="30"/>
      <c r="D83" s="29" t="s">
        <v>57</v>
      </c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1"/>
      <c r="U83" s="34" t="s">
        <v>65</v>
      </c>
      <c r="V83" s="34"/>
      <c r="W83" s="34"/>
      <c r="X83" s="34"/>
      <c r="Y83" s="34"/>
      <c r="Z83" s="34" t="s">
        <v>66</v>
      </c>
      <c r="AA83" s="34"/>
      <c r="AB83" s="34"/>
      <c r="AC83" s="34"/>
      <c r="AD83" s="34"/>
      <c r="AE83" s="34" t="s">
        <v>91</v>
      </c>
      <c r="AF83" s="34"/>
      <c r="AG83" s="34"/>
      <c r="AH83" s="34"/>
      <c r="AI83" s="40" t="s">
        <v>169</v>
      </c>
      <c r="AJ83" s="40"/>
      <c r="AK83" s="40"/>
      <c r="AL83" s="40"/>
      <c r="AM83" s="40"/>
      <c r="AN83" s="34" t="s">
        <v>67</v>
      </c>
      <c r="AO83" s="34"/>
      <c r="AP83" s="34"/>
      <c r="AQ83" s="34"/>
      <c r="AR83" s="34"/>
      <c r="AS83" s="34" t="s">
        <v>68</v>
      </c>
      <c r="AT83" s="34"/>
      <c r="AU83" s="34"/>
      <c r="AV83" s="34"/>
      <c r="AW83" s="34"/>
      <c r="AX83" s="34" t="s">
        <v>92</v>
      </c>
      <c r="AY83" s="34"/>
      <c r="AZ83" s="34"/>
      <c r="BA83" s="34"/>
      <c r="BB83" s="40" t="s">
        <v>169</v>
      </c>
      <c r="BC83" s="40"/>
      <c r="BD83" s="40"/>
      <c r="BE83" s="40"/>
      <c r="BF83" s="40"/>
      <c r="BG83" s="34" t="s">
        <v>58</v>
      </c>
      <c r="BH83" s="34"/>
      <c r="BI83" s="34"/>
      <c r="BJ83" s="34"/>
      <c r="BK83" s="34"/>
      <c r="BL83" s="34" t="s">
        <v>59</v>
      </c>
      <c r="BM83" s="34"/>
      <c r="BN83" s="34"/>
      <c r="BO83" s="34"/>
      <c r="BP83" s="34"/>
      <c r="BQ83" s="34" t="s">
        <v>93</v>
      </c>
      <c r="BR83" s="34"/>
      <c r="BS83" s="34"/>
      <c r="BT83" s="34"/>
      <c r="BU83" s="40" t="s">
        <v>169</v>
      </c>
      <c r="BV83" s="40"/>
      <c r="BW83" s="40"/>
      <c r="BX83" s="40"/>
      <c r="BY83" s="40"/>
      <c r="CA83" t="s">
        <v>33</v>
      </c>
    </row>
    <row r="84" spans="1:79" s="96" customFormat="1" ht="63.75" customHeight="1">
      <c r="A84" s="86">
        <v>1</v>
      </c>
      <c r="B84" s="87"/>
      <c r="C84" s="87"/>
      <c r="D84" s="89" t="s">
        <v>174</v>
      </c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1"/>
      <c r="U84" s="93">
        <v>50379084</v>
      </c>
      <c r="V84" s="94"/>
      <c r="W84" s="94"/>
      <c r="X84" s="94"/>
      <c r="Y84" s="95"/>
      <c r="Z84" s="93">
        <v>0</v>
      </c>
      <c r="AA84" s="94"/>
      <c r="AB84" s="94"/>
      <c r="AC84" s="94"/>
      <c r="AD84" s="95"/>
      <c r="AE84" s="93">
        <v>0</v>
      </c>
      <c r="AF84" s="94"/>
      <c r="AG84" s="94"/>
      <c r="AH84" s="95"/>
      <c r="AI84" s="93">
        <f>IF(ISNUMBER(U84),U84,0)+IF(ISNUMBER(Z84),Z84,0)</f>
        <v>50379084</v>
      </c>
      <c r="AJ84" s="94"/>
      <c r="AK84" s="94"/>
      <c r="AL84" s="94"/>
      <c r="AM84" s="95"/>
      <c r="AN84" s="93">
        <v>53765700</v>
      </c>
      <c r="AO84" s="94"/>
      <c r="AP84" s="94"/>
      <c r="AQ84" s="94"/>
      <c r="AR84" s="95"/>
      <c r="AS84" s="93">
        <v>0</v>
      </c>
      <c r="AT84" s="94"/>
      <c r="AU84" s="94"/>
      <c r="AV84" s="94"/>
      <c r="AW84" s="95"/>
      <c r="AX84" s="93">
        <v>0</v>
      </c>
      <c r="AY84" s="94"/>
      <c r="AZ84" s="94"/>
      <c r="BA84" s="95"/>
      <c r="BB84" s="93">
        <f>IF(ISNUMBER(AN84),AN84,0)+IF(ISNUMBER(AS84),AS84,0)</f>
        <v>53765700</v>
      </c>
      <c r="BC84" s="94"/>
      <c r="BD84" s="94"/>
      <c r="BE84" s="94"/>
      <c r="BF84" s="95"/>
      <c r="BG84" s="93">
        <v>47966500</v>
      </c>
      <c r="BH84" s="94"/>
      <c r="BI84" s="94"/>
      <c r="BJ84" s="94"/>
      <c r="BK84" s="95"/>
      <c r="BL84" s="93">
        <v>0</v>
      </c>
      <c r="BM84" s="94"/>
      <c r="BN84" s="94"/>
      <c r="BO84" s="94"/>
      <c r="BP84" s="95"/>
      <c r="BQ84" s="93">
        <v>0</v>
      </c>
      <c r="BR84" s="94"/>
      <c r="BS84" s="94"/>
      <c r="BT84" s="95"/>
      <c r="BU84" s="93">
        <f>IF(ISNUMBER(BG84),BG84,0)+IF(ISNUMBER(BL84),BL84,0)</f>
        <v>47966500</v>
      </c>
      <c r="BV84" s="94"/>
      <c r="BW84" s="94"/>
      <c r="BX84" s="94"/>
      <c r="BY84" s="95"/>
      <c r="CA84" s="96" t="s">
        <v>34</v>
      </c>
    </row>
    <row r="85" spans="1:79" s="6" customFormat="1" ht="12.75" customHeight="1">
      <c r="A85" s="84"/>
      <c r="B85" s="82"/>
      <c r="C85" s="82"/>
      <c r="D85" s="97" t="s">
        <v>147</v>
      </c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9"/>
      <c r="U85" s="101">
        <v>50379084</v>
      </c>
      <c r="V85" s="102"/>
      <c r="W85" s="102"/>
      <c r="X85" s="102"/>
      <c r="Y85" s="103"/>
      <c r="Z85" s="101">
        <v>0</v>
      </c>
      <c r="AA85" s="102"/>
      <c r="AB85" s="102"/>
      <c r="AC85" s="102"/>
      <c r="AD85" s="103"/>
      <c r="AE85" s="101">
        <v>0</v>
      </c>
      <c r="AF85" s="102"/>
      <c r="AG85" s="102"/>
      <c r="AH85" s="103"/>
      <c r="AI85" s="101">
        <f>IF(ISNUMBER(U85),U85,0)+IF(ISNUMBER(Z85),Z85,0)</f>
        <v>50379084</v>
      </c>
      <c r="AJ85" s="102"/>
      <c r="AK85" s="102"/>
      <c r="AL85" s="102"/>
      <c r="AM85" s="103"/>
      <c r="AN85" s="101">
        <v>53765700</v>
      </c>
      <c r="AO85" s="102"/>
      <c r="AP85" s="102"/>
      <c r="AQ85" s="102"/>
      <c r="AR85" s="103"/>
      <c r="AS85" s="101">
        <v>0</v>
      </c>
      <c r="AT85" s="102"/>
      <c r="AU85" s="102"/>
      <c r="AV85" s="102"/>
      <c r="AW85" s="103"/>
      <c r="AX85" s="101">
        <v>0</v>
      </c>
      <c r="AY85" s="102"/>
      <c r="AZ85" s="102"/>
      <c r="BA85" s="103"/>
      <c r="BB85" s="101">
        <f>IF(ISNUMBER(AN85),AN85,0)+IF(ISNUMBER(AS85),AS85,0)</f>
        <v>53765700</v>
      </c>
      <c r="BC85" s="102"/>
      <c r="BD85" s="102"/>
      <c r="BE85" s="102"/>
      <c r="BF85" s="103"/>
      <c r="BG85" s="101">
        <v>47966500</v>
      </c>
      <c r="BH85" s="102"/>
      <c r="BI85" s="102"/>
      <c r="BJ85" s="102"/>
      <c r="BK85" s="103"/>
      <c r="BL85" s="101">
        <v>0</v>
      </c>
      <c r="BM85" s="102"/>
      <c r="BN85" s="102"/>
      <c r="BO85" s="102"/>
      <c r="BP85" s="103"/>
      <c r="BQ85" s="101">
        <v>0</v>
      </c>
      <c r="BR85" s="102"/>
      <c r="BS85" s="102"/>
      <c r="BT85" s="103"/>
      <c r="BU85" s="101">
        <f>IF(ISNUMBER(BG85),BG85,0)+IF(ISNUMBER(BL85),BL85,0)</f>
        <v>47966500</v>
      </c>
      <c r="BV85" s="102"/>
      <c r="BW85" s="102"/>
      <c r="BX85" s="102"/>
      <c r="BY85" s="103"/>
    </row>
    <row r="87" spans="1:79" ht="14.25" customHeight="1">
      <c r="A87" s="38" t="s">
        <v>213</v>
      </c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</row>
    <row r="88" spans="1:79" ht="15" customHeight="1">
      <c r="A88" s="41" t="s">
        <v>183</v>
      </c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</row>
    <row r="89" spans="1:79" ht="23.1" customHeight="1">
      <c r="A89" s="58" t="s">
        <v>6</v>
      </c>
      <c r="B89" s="59"/>
      <c r="C89" s="59"/>
      <c r="D89" s="58" t="s">
        <v>121</v>
      </c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60"/>
      <c r="U89" s="32" t="s">
        <v>205</v>
      </c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 t="s">
        <v>210</v>
      </c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</row>
    <row r="90" spans="1:79" ht="54" customHeight="1">
      <c r="A90" s="61"/>
      <c r="B90" s="62"/>
      <c r="C90" s="62"/>
      <c r="D90" s="61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3"/>
      <c r="U90" s="26" t="s">
        <v>4</v>
      </c>
      <c r="V90" s="27"/>
      <c r="W90" s="27"/>
      <c r="X90" s="27"/>
      <c r="Y90" s="28"/>
      <c r="Z90" s="26" t="s">
        <v>3</v>
      </c>
      <c r="AA90" s="27"/>
      <c r="AB90" s="27"/>
      <c r="AC90" s="27"/>
      <c r="AD90" s="28"/>
      <c r="AE90" s="42" t="s">
        <v>116</v>
      </c>
      <c r="AF90" s="43"/>
      <c r="AG90" s="43"/>
      <c r="AH90" s="43"/>
      <c r="AI90" s="44"/>
      <c r="AJ90" s="26" t="s">
        <v>5</v>
      </c>
      <c r="AK90" s="27"/>
      <c r="AL90" s="27"/>
      <c r="AM90" s="27"/>
      <c r="AN90" s="28"/>
      <c r="AO90" s="26" t="s">
        <v>4</v>
      </c>
      <c r="AP90" s="27"/>
      <c r="AQ90" s="27"/>
      <c r="AR90" s="27"/>
      <c r="AS90" s="28"/>
      <c r="AT90" s="26" t="s">
        <v>3</v>
      </c>
      <c r="AU90" s="27"/>
      <c r="AV90" s="27"/>
      <c r="AW90" s="27"/>
      <c r="AX90" s="28"/>
      <c r="AY90" s="42" t="s">
        <v>116</v>
      </c>
      <c r="AZ90" s="43"/>
      <c r="BA90" s="43"/>
      <c r="BB90" s="43"/>
      <c r="BC90" s="44"/>
      <c r="BD90" s="32" t="s">
        <v>96</v>
      </c>
      <c r="BE90" s="32"/>
      <c r="BF90" s="32"/>
      <c r="BG90" s="32"/>
      <c r="BH90" s="32"/>
    </row>
    <row r="91" spans="1:79" ht="15" customHeight="1">
      <c r="A91" s="26" t="s">
        <v>168</v>
      </c>
      <c r="B91" s="27"/>
      <c r="C91" s="27"/>
      <c r="D91" s="26">
        <v>2</v>
      </c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8"/>
      <c r="U91" s="26">
        <v>3</v>
      </c>
      <c r="V91" s="27"/>
      <c r="W91" s="27"/>
      <c r="X91" s="27"/>
      <c r="Y91" s="28"/>
      <c r="Z91" s="26">
        <v>4</v>
      </c>
      <c r="AA91" s="27"/>
      <c r="AB91" s="27"/>
      <c r="AC91" s="27"/>
      <c r="AD91" s="28"/>
      <c r="AE91" s="26">
        <v>5</v>
      </c>
      <c r="AF91" s="27"/>
      <c r="AG91" s="27"/>
      <c r="AH91" s="27"/>
      <c r="AI91" s="28"/>
      <c r="AJ91" s="26">
        <v>6</v>
      </c>
      <c r="AK91" s="27"/>
      <c r="AL91" s="27"/>
      <c r="AM91" s="27"/>
      <c r="AN91" s="28"/>
      <c r="AO91" s="26">
        <v>7</v>
      </c>
      <c r="AP91" s="27"/>
      <c r="AQ91" s="27"/>
      <c r="AR91" s="27"/>
      <c r="AS91" s="28"/>
      <c r="AT91" s="26">
        <v>8</v>
      </c>
      <c r="AU91" s="27"/>
      <c r="AV91" s="27"/>
      <c r="AW91" s="27"/>
      <c r="AX91" s="28"/>
      <c r="AY91" s="26">
        <v>9</v>
      </c>
      <c r="AZ91" s="27"/>
      <c r="BA91" s="27"/>
      <c r="BB91" s="27"/>
      <c r="BC91" s="28"/>
      <c r="BD91" s="26">
        <v>10</v>
      </c>
      <c r="BE91" s="27"/>
      <c r="BF91" s="27"/>
      <c r="BG91" s="27"/>
      <c r="BH91" s="28"/>
    </row>
    <row r="92" spans="1:79" s="1" customFormat="1" ht="12.75" hidden="1" customHeight="1">
      <c r="A92" s="29" t="s">
        <v>69</v>
      </c>
      <c r="B92" s="30"/>
      <c r="C92" s="30"/>
      <c r="D92" s="29" t="s">
        <v>57</v>
      </c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1"/>
      <c r="U92" s="29" t="s">
        <v>60</v>
      </c>
      <c r="V92" s="30"/>
      <c r="W92" s="30"/>
      <c r="X92" s="30"/>
      <c r="Y92" s="31"/>
      <c r="Z92" s="29" t="s">
        <v>61</v>
      </c>
      <c r="AA92" s="30"/>
      <c r="AB92" s="30"/>
      <c r="AC92" s="30"/>
      <c r="AD92" s="31"/>
      <c r="AE92" s="29" t="s">
        <v>94</v>
      </c>
      <c r="AF92" s="30"/>
      <c r="AG92" s="30"/>
      <c r="AH92" s="30"/>
      <c r="AI92" s="31"/>
      <c r="AJ92" s="46" t="s">
        <v>170</v>
      </c>
      <c r="AK92" s="47"/>
      <c r="AL92" s="47"/>
      <c r="AM92" s="47"/>
      <c r="AN92" s="48"/>
      <c r="AO92" s="29" t="s">
        <v>62</v>
      </c>
      <c r="AP92" s="30"/>
      <c r="AQ92" s="30"/>
      <c r="AR92" s="30"/>
      <c r="AS92" s="31"/>
      <c r="AT92" s="29" t="s">
        <v>63</v>
      </c>
      <c r="AU92" s="30"/>
      <c r="AV92" s="30"/>
      <c r="AW92" s="30"/>
      <c r="AX92" s="31"/>
      <c r="AY92" s="29" t="s">
        <v>95</v>
      </c>
      <c r="AZ92" s="30"/>
      <c r="BA92" s="30"/>
      <c r="BB92" s="30"/>
      <c r="BC92" s="31"/>
      <c r="BD92" s="40" t="s">
        <v>170</v>
      </c>
      <c r="BE92" s="40"/>
      <c r="BF92" s="40"/>
      <c r="BG92" s="40"/>
      <c r="BH92" s="40"/>
      <c r="CA92" s="1" t="s">
        <v>35</v>
      </c>
    </row>
    <row r="93" spans="1:79" s="96" customFormat="1" ht="63.75" customHeight="1">
      <c r="A93" s="86">
        <v>1</v>
      </c>
      <c r="B93" s="87"/>
      <c r="C93" s="87"/>
      <c r="D93" s="89" t="s">
        <v>174</v>
      </c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1"/>
      <c r="U93" s="93">
        <v>50940423</v>
      </c>
      <c r="V93" s="94"/>
      <c r="W93" s="94"/>
      <c r="X93" s="94"/>
      <c r="Y93" s="95"/>
      <c r="Z93" s="93">
        <v>0</v>
      </c>
      <c r="AA93" s="94"/>
      <c r="AB93" s="94"/>
      <c r="AC93" s="94"/>
      <c r="AD93" s="95"/>
      <c r="AE93" s="92">
        <v>0</v>
      </c>
      <c r="AF93" s="92"/>
      <c r="AG93" s="92"/>
      <c r="AH93" s="92"/>
      <c r="AI93" s="92"/>
      <c r="AJ93" s="107">
        <f>IF(ISNUMBER(U93),U93,0)+IF(ISNUMBER(Z93),Z93,0)</f>
        <v>50940423</v>
      </c>
      <c r="AK93" s="107"/>
      <c r="AL93" s="107"/>
      <c r="AM93" s="107"/>
      <c r="AN93" s="107"/>
      <c r="AO93" s="92">
        <v>53640265</v>
      </c>
      <c r="AP93" s="92"/>
      <c r="AQ93" s="92"/>
      <c r="AR93" s="92"/>
      <c r="AS93" s="92"/>
      <c r="AT93" s="107">
        <v>0</v>
      </c>
      <c r="AU93" s="107"/>
      <c r="AV93" s="107"/>
      <c r="AW93" s="107"/>
      <c r="AX93" s="107"/>
      <c r="AY93" s="92">
        <v>0</v>
      </c>
      <c r="AZ93" s="92"/>
      <c r="BA93" s="92"/>
      <c r="BB93" s="92"/>
      <c r="BC93" s="92"/>
      <c r="BD93" s="107">
        <f>IF(ISNUMBER(AO93),AO93,0)+IF(ISNUMBER(AT93),AT93,0)</f>
        <v>53640265</v>
      </c>
      <c r="BE93" s="107"/>
      <c r="BF93" s="107"/>
      <c r="BG93" s="107"/>
      <c r="BH93" s="107"/>
      <c r="CA93" s="96" t="s">
        <v>36</v>
      </c>
    </row>
    <row r="94" spans="1:79" s="6" customFormat="1" ht="12.75" customHeight="1">
      <c r="A94" s="84"/>
      <c r="B94" s="82"/>
      <c r="C94" s="82"/>
      <c r="D94" s="97" t="s">
        <v>147</v>
      </c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9"/>
      <c r="U94" s="101">
        <v>50940423</v>
      </c>
      <c r="V94" s="102"/>
      <c r="W94" s="102"/>
      <c r="X94" s="102"/>
      <c r="Y94" s="103"/>
      <c r="Z94" s="101">
        <v>0</v>
      </c>
      <c r="AA94" s="102"/>
      <c r="AB94" s="102"/>
      <c r="AC94" s="102"/>
      <c r="AD94" s="103"/>
      <c r="AE94" s="100">
        <v>0</v>
      </c>
      <c r="AF94" s="100"/>
      <c r="AG94" s="100"/>
      <c r="AH94" s="100"/>
      <c r="AI94" s="100"/>
      <c r="AJ94" s="85">
        <f>IF(ISNUMBER(U94),U94,0)+IF(ISNUMBER(Z94),Z94,0)</f>
        <v>50940423</v>
      </c>
      <c r="AK94" s="85"/>
      <c r="AL94" s="85"/>
      <c r="AM94" s="85"/>
      <c r="AN94" s="85"/>
      <c r="AO94" s="100">
        <v>53640265</v>
      </c>
      <c r="AP94" s="100"/>
      <c r="AQ94" s="100"/>
      <c r="AR94" s="100"/>
      <c r="AS94" s="100"/>
      <c r="AT94" s="85">
        <v>0</v>
      </c>
      <c r="AU94" s="85"/>
      <c r="AV94" s="85"/>
      <c r="AW94" s="85"/>
      <c r="AX94" s="85"/>
      <c r="AY94" s="100">
        <v>0</v>
      </c>
      <c r="AZ94" s="100"/>
      <c r="BA94" s="100"/>
      <c r="BB94" s="100"/>
      <c r="BC94" s="100"/>
      <c r="BD94" s="85">
        <f>IF(ISNUMBER(AO94),AO94,0)+IF(ISNUMBER(AT94),AT94,0)</f>
        <v>53640265</v>
      </c>
      <c r="BE94" s="85"/>
      <c r="BF94" s="85"/>
      <c r="BG94" s="85"/>
      <c r="BH94" s="85"/>
    </row>
    <row r="95" spans="1:79" s="5" customFormat="1" ht="12.75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</row>
    <row r="96" spans="1:79" ht="14.25" customHeight="1">
      <c r="A96" s="38" t="s">
        <v>152</v>
      </c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</row>
    <row r="97" spans="1:79" ht="14.25" customHeight="1">
      <c r="A97" s="38" t="s">
        <v>198</v>
      </c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</row>
    <row r="98" spans="1:79" ht="23.1" customHeight="1">
      <c r="A98" s="58" t="s">
        <v>6</v>
      </c>
      <c r="B98" s="59"/>
      <c r="C98" s="59"/>
      <c r="D98" s="32" t="s">
        <v>9</v>
      </c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 t="s">
        <v>8</v>
      </c>
      <c r="R98" s="32"/>
      <c r="S98" s="32"/>
      <c r="T98" s="32"/>
      <c r="U98" s="32"/>
      <c r="V98" s="32" t="s">
        <v>7</v>
      </c>
      <c r="W98" s="32"/>
      <c r="X98" s="32"/>
      <c r="Y98" s="32"/>
      <c r="Z98" s="32"/>
      <c r="AA98" s="32"/>
      <c r="AB98" s="32"/>
      <c r="AC98" s="32"/>
      <c r="AD98" s="32"/>
      <c r="AE98" s="32"/>
      <c r="AF98" s="26" t="s">
        <v>184</v>
      </c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8"/>
      <c r="AU98" s="26" t="s">
        <v>187</v>
      </c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8"/>
      <c r="BJ98" s="26" t="s">
        <v>194</v>
      </c>
      <c r="BK98" s="27"/>
      <c r="BL98" s="27"/>
      <c r="BM98" s="27"/>
      <c r="BN98" s="27"/>
      <c r="BO98" s="27"/>
      <c r="BP98" s="27"/>
      <c r="BQ98" s="27"/>
      <c r="BR98" s="27"/>
      <c r="BS98" s="27"/>
      <c r="BT98" s="27"/>
      <c r="BU98" s="27"/>
      <c r="BV98" s="27"/>
      <c r="BW98" s="27"/>
      <c r="BX98" s="28"/>
    </row>
    <row r="99" spans="1:79" ht="32.25" customHeight="1">
      <c r="A99" s="61"/>
      <c r="B99" s="62"/>
      <c r="C99" s="6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 t="s">
        <v>4</v>
      </c>
      <c r="AG99" s="32"/>
      <c r="AH99" s="32"/>
      <c r="AI99" s="32"/>
      <c r="AJ99" s="32"/>
      <c r="AK99" s="32" t="s">
        <v>3</v>
      </c>
      <c r="AL99" s="32"/>
      <c r="AM99" s="32"/>
      <c r="AN99" s="32"/>
      <c r="AO99" s="32"/>
      <c r="AP99" s="32" t="s">
        <v>123</v>
      </c>
      <c r="AQ99" s="32"/>
      <c r="AR99" s="32"/>
      <c r="AS99" s="32"/>
      <c r="AT99" s="32"/>
      <c r="AU99" s="32" t="s">
        <v>4</v>
      </c>
      <c r="AV99" s="32"/>
      <c r="AW99" s="32"/>
      <c r="AX99" s="32"/>
      <c r="AY99" s="32"/>
      <c r="AZ99" s="32" t="s">
        <v>3</v>
      </c>
      <c r="BA99" s="32"/>
      <c r="BB99" s="32"/>
      <c r="BC99" s="32"/>
      <c r="BD99" s="32"/>
      <c r="BE99" s="32" t="s">
        <v>90</v>
      </c>
      <c r="BF99" s="32"/>
      <c r="BG99" s="32"/>
      <c r="BH99" s="32"/>
      <c r="BI99" s="32"/>
      <c r="BJ99" s="32" t="s">
        <v>4</v>
      </c>
      <c r="BK99" s="32"/>
      <c r="BL99" s="32"/>
      <c r="BM99" s="32"/>
      <c r="BN99" s="32"/>
      <c r="BO99" s="32" t="s">
        <v>3</v>
      </c>
      <c r="BP99" s="32"/>
      <c r="BQ99" s="32"/>
      <c r="BR99" s="32"/>
      <c r="BS99" s="32"/>
      <c r="BT99" s="32" t="s">
        <v>97</v>
      </c>
      <c r="BU99" s="32"/>
      <c r="BV99" s="32"/>
      <c r="BW99" s="32"/>
      <c r="BX99" s="32"/>
    </row>
    <row r="100" spans="1:79" ht="15" customHeight="1">
      <c r="A100" s="26">
        <v>1</v>
      </c>
      <c r="B100" s="27"/>
      <c r="C100" s="27"/>
      <c r="D100" s="32">
        <v>2</v>
      </c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>
        <v>3</v>
      </c>
      <c r="R100" s="32"/>
      <c r="S100" s="32"/>
      <c r="T100" s="32"/>
      <c r="U100" s="32"/>
      <c r="V100" s="32">
        <v>4</v>
      </c>
      <c r="W100" s="32"/>
      <c r="X100" s="32"/>
      <c r="Y100" s="32"/>
      <c r="Z100" s="32"/>
      <c r="AA100" s="32"/>
      <c r="AB100" s="32"/>
      <c r="AC100" s="32"/>
      <c r="AD100" s="32"/>
      <c r="AE100" s="32"/>
      <c r="AF100" s="32">
        <v>5</v>
      </c>
      <c r="AG100" s="32"/>
      <c r="AH100" s="32"/>
      <c r="AI100" s="32"/>
      <c r="AJ100" s="32"/>
      <c r="AK100" s="32">
        <v>6</v>
      </c>
      <c r="AL100" s="32"/>
      <c r="AM100" s="32"/>
      <c r="AN100" s="32"/>
      <c r="AO100" s="32"/>
      <c r="AP100" s="32">
        <v>7</v>
      </c>
      <c r="AQ100" s="32"/>
      <c r="AR100" s="32"/>
      <c r="AS100" s="32"/>
      <c r="AT100" s="32"/>
      <c r="AU100" s="32">
        <v>8</v>
      </c>
      <c r="AV100" s="32"/>
      <c r="AW100" s="32"/>
      <c r="AX100" s="32"/>
      <c r="AY100" s="32"/>
      <c r="AZ100" s="32">
        <v>9</v>
      </c>
      <c r="BA100" s="32"/>
      <c r="BB100" s="32"/>
      <c r="BC100" s="32"/>
      <c r="BD100" s="32"/>
      <c r="BE100" s="32">
        <v>10</v>
      </c>
      <c r="BF100" s="32"/>
      <c r="BG100" s="32"/>
      <c r="BH100" s="32"/>
      <c r="BI100" s="32"/>
      <c r="BJ100" s="32">
        <v>11</v>
      </c>
      <c r="BK100" s="32"/>
      <c r="BL100" s="32"/>
      <c r="BM100" s="32"/>
      <c r="BN100" s="32"/>
      <c r="BO100" s="32">
        <v>12</v>
      </c>
      <c r="BP100" s="32"/>
      <c r="BQ100" s="32"/>
      <c r="BR100" s="32"/>
      <c r="BS100" s="32"/>
      <c r="BT100" s="32">
        <v>13</v>
      </c>
      <c r="BU100" s="32"/>
      <c r="BV100" s="32"/>
      <c r="BW100" s="32"/>
      <c r="BX100" s="32"/>
    </row>
    <row r="101" spans="1:79" ht="10.5" hidden="1" customHeight="1">
      <c r="A101" s="29" t="s">
        <v>154</v>
      </c>
      <c r="B101" s="30"/>
      <c r="C101" s="30"/>
      <c r="D101" s="32" t="s">
        <v>57</v>
      </c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 t="s">
        <v>70</v>
      </c>
      <c r="R101" s="32"/>
      <c r="S101" s="32"/>
      <c r="T101" s="32"/>
      <c r="U101" s="32"/>
      <c r="V101" s="32" t="s">
        <v>71</v>
      </c>
      <c r="W101" s="32"/>
      <c r="X101" s="32"/>
      <c r="Y101" s="32"/>
      <c r="Z101" s="32"/>
      <c r="AA101" s="32"/>
      <c r="AB101" s="32"/>
      <c r="AC101" s="32"/>
      <c r="AD101" s="32"/>
      <c r="AE101" s="32"/>
      <c r="AF101" s="34" t="s">
        <v>111</v>
      </c>
      <c r="AG101" s="34"/>
      <c r="AH101" s="34"/>
      <c r="AI101" s="34"/>
      <c r="AJ101" s="34"/>
      <c r="AK101" s="33" t="s">
        <v>112</v>
      </c>
      <c r="AL101" s="33"/>
      <c r="AM101" s="33"/>
      <c r="AN101" s="33"/>
      <c r="AO101" s="33"/>
      <c r="AP101" s="40" t="s">
        <v>122</v>
      </c>
      <c r="AQ101" s="40"/>
      <c r="AR101" s="40"/>
      <c r="AS101" s="40"/>
      <c r="AT101" s="40"/>
      <c r="AU101" s="34" t="s">
        <v>113</v>
      </c>
      <c r="AV101" s="34"/>
      <c r="AW101" s="34"/>
      <c r="AX101" s="34"/>
      <c r="AY101" s="34"/>
      <c r="AZ101" s="33" t="s">
        <v>114</v>
      </c>
      <c r="BA101" s="33"/>
      <c r="BB101" s="33"/>
      <c r="BC101" s="33"/>
      <c r="BD101" s="33"/>
      <c r="BE101" s="40" t="s">
        <v>122</v>
      </c>
      <c r="BF101" s="40"/>
      <c r="BG101" s="40"/>
      <c r="BH101" s="40"/>
      <c r="BI101" s="40"/>
      <c r="BJ101" s="34" t="s">
        <v>105</v>
      </c>
      <c r="BK101" s="34"/>
      <c r="BL101" s="34"/>
      <c r="BM101" s="34"/>
      <c r="BN101" s="34"/>
      <c r="BO101" s="33" t="s">
        <v>106</v>
      </c>
      <c r="BP101" s="33"/>
      <c r="BQ101" s="33"/>
      <c r="BR101" s="33"/>
      <c r="BS101" s="33"/>
      <c r="BT101" s="40" t="s">
        <v>122</v>
      </c>
      <c r="BU101" s="40"/>
      <c r="BV101" s="40"/>
      <c r="BW101" s="40"/>
      <c r="BX101" s="40"/>
      <c r="CA101" t="s">
        <v>37</v>
      </c>
    </row>
    <row r="102" spans="1:79" s="4" customFormat="1" ht="15" customHeight="1">
      <c r="A102" s="29"/>
      <c r="B102" s="30"/>
      <c r="C102" s="30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  <c r="BD102" s="57"/>
      <c r="BE102" s="57"/>
      <c r="BF102" s="57"/>
      <c r="BG102" s="57"/>
      <c r="BH102" s="57"/>
      <c r="BI102" s="57"/>
      <c r="BJ102" s="57"/>
      <c r="BK102" s="57"/>
      <c r="BL102" s="57"/>
      <c r="BM102" s="57"/>
      <c r="BN102" s="57"/>
      <c r="BO102" s="57"/>
      <c r="BP102" s="57"/>
      <c r="BQ102" s="57"/>
      <c r="BR102" s="57"/>
      <c r="BS102" s="57"/>
      <c r="BT102" s="57"/>
      <c r="BU102" s="57"/>
      <c r="BV102" s="57"/>
      <c r="BW102" s="57"/>
      <c r="BX102" s="57"/>
      <c r="CA102" s="4" t="s">
        <v>38</v>
      </c>
    </row>
    <row r="104" spans="1:79" ht="14.25" customHeight="1">
      <c r="A104" s="38" t="s">
        <v>214</v>
      </c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</row>
    <row r="105" spans="1:79" ht="23.1" customHeight="1">
      <c r="A105" s="58" t="s">
        <v>6</v>
      </c>
      <c r="B105" s="59"/>
      <c r="C105" s="59"/>
      <c r="D105" s="32" t="s">
        <v>9</v>
      </c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 t="s">
        <v>8</v>
      </c>
      <c r="R105" s="32"/>
      <c r="S105" s="32"/>
      <c r="T105" s="32"/>
      <c r="U105" s="32"/>
      <c r="V105" s="32" t="s">
        <v>7</v>
      </c>
      <c r="W105" s="32"/>
      <c r="X105" s="32"/>
      <c r="Y105" s="32"/>
      <c r="Z105" s="32"/>
      <c r="AA105" s="32"/>
      <c r="AB105" s="32"/>
      <c r="AC105" s="32"/>
      <c r="AD105" s="32"/>
      <c r="AE105" s="32"/>
      <c r="AF105" s="26" t="s">
        <v>205</v>
      </c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8"/>
      <c r="AU105" s="26" t="s">
        <v>210</v>
      </c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8"/>
    </row>
    <row r="106" spans="1:79" ht="28.5" customHeight="1">
      <c r="A106" s="61"/>
      <c r="B106" s="62"/>
      <c r="C106" s="6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 t="s">
        <v>4</v>
      </c>
      <c r="AG106" s="32"/>
      <c r="AH106" s="32"/>
      <c r="AI106" s="32"/>
      <c r="AJ106" s="32"/>
      <c r="AK106" s="32" t="s">
        <v>3</v>
      </c>
      <c r="AL106" s="32"/>
      <c r="AM106" s="32"/>
      <c r="AN106" s="32"/>
      <c r="AO106" s="32"/>
      <c r="AP106" s="32" t="s">
        <v>123</v>
      </c>
      <c r="AQ106" s="32"/>
      <c r="AR106" s="32"/>
      <c r="AS106" s="32"/>
      <c r="AT106" s="32"/>
      <c r="AU106" s="32" t="s">
        <v>4</v>
      </c>
      <c r="AV106" s="32"/>
      <c r="AW106" s="32"/>
      <c r="AX106" s="32"/>
      <c r="AY106" s="32"/>
      <c r="AZ106" s="32" t="s">
        <v>3</v>
      </c>
      <c r="BA106" s="32"/>
      <c r="BB106" s="32"/>
      <c r="BC106" s="32"/>
      <c r="BD106" s="32"/>
      <c r="BE106" s="32" t="s">
        <v>90</v>
      </c>
      <c r="BF106" s="32"/>
      <c r="BG106" s="32"/>
      <c r="BH106" s="32"/>
      <c r="BI106" s="32"/>
    </row>
    <row r="107" spans="1:79" ht="15" customHeight="1">
      <c r="A107" s="26">
        <v>1</v>
      </c>
      <c r="B107" s="27"/>
      <c r="C107" s="27"/>
      <c r="D107" s="32">
        <v>2</v>
      </c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>
        <v>3</v>
      </c>
      <c r="R107" s="32"/>
      <c r="S107" s="32"/>
      <c r="T107" s="32"/>
      <c r="U107" s="32"/>
      <c r="V107" s="32">
        <v>4</v>
      </c>
      <c r="W107" s="32"/>
      <c r="X107" s="32"/>
      <c r="Y107" s="32"/>
      <c r="Z107" s="32"/>
      <c r="AA107" s="32"/>
      <c r="AB107" s="32"/>
      <c r="AC107" s="32"/>
      <c r="AD107" s="32"/>
      <c r="AE107" s="32"/>
      <c r="AF107" s="32">
        <v>5</v>
      </c>
      <c r="AG107" s="32"/>
      <c r="AH107" s="32"/>
      <c r="AI107" s="32"/>
      <c r="AJ107" s="32"/>
      <c r="AK107" s="32">
        <v>6</v>
      </c>
      <c r="AL107" s="32"/>
      <c r="AM107" s="32"/>
      <c r="AN107" s="32"/>
      <c r="AO107" s="32"/>
      <c r="AP107" s="32">
        <v>7</v>
      </c>
      <c r="AQ107" s="32"/>
      <c r="AR107" s="32"/>
      <c r="AS107" s="32"/>
      <c r="AT107" s="32"/>
      <c r="AU107" s="32">
        <v>8</v>
      </c>
      <c r="AV107" s="32"/>
      <c r="AW107" s="32"/>
      <c r="AX107" s="32"/>
      <c r="AY107" s="32"/>
      <c r="AZ107" s="32">
        <v>9</v>
      </c>
      <c r="BA107" s="32"/>
      <c r="BB107" s="32"/>
      <c r="BC107" s="32"/>
      <c r="BD107" s="32"/>
      <c r="BE107" s="32">
        <v>10</v>
      </c>
      <c r="BF107" s="32"/>
      <c r="BG107" s="32"/>
      <c r="BH107" s="32"/>
      <c r="BI107" s="32"/>
    </row>
    <row r="108" spans="1:79" ht="15.75" hidden="1" customHeight="1">
      <c r="A108" s="29" t="s">
        <v>154</v>
      </c>
      <c r="B108" s="30"/>
      <c r="C108" s="30"/>
      <c r="D108" s="32" t="s">
        <v>57</v>
      </c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 t="s">
        <v>70</v>
      </c>
      <c r="R108" s="32"/>
      <c r="S108" s="32"/>
      <c r="T108" s="32"/>
      <c r="U108" s="32"/>
      <c r="V108" s="32" t="s">
        <v>71</v>
      </c>
      <c r="W108" s="32"/>
      <c r="X108" s="32"/>
      <c r="Y108" s="32"/>
      <c r="Z108" s="32"/>
      <c r="AA108" s="32"/>
      <c r="AB108" s="32"/>
      <c r="AC108" s="32"/>
      <c r="AD108" s="32"/>
      <c r="AE108" s="32"/>
      <c r="AF108" s="34" t="s">
        <v>107</v>
      </c>
      <c r="AG108" s="34"/>
      <c r="AH108" s="34"/>
      <c r="AI108" s="34"/>
      <c r="AJ108" s="34"/>
      <c r="AK108" s="33" t="s">
        <v>108</v>
      </c>
      <c r="AL108" s="33"/>
      <c r="AM108" s="33"/>
      <c r="AN108" s="33"/>
      <c r="AO108" s="33"/>
      <c r="AP108" s="40" t="s">
        <v>122</v>
      </c>
      <c r="AQ108" s="40"/>
      <c r="AR108" s="40"/>
      <c r="AS108" s="40"/>
      <c r="AT108" s="40"/>
      <c r="AU108" s="34" t="s">
        <v>109</v>
      </c>
      <c r="AV108" s="34"/>
      <c r="AW108" s="34"/>
      <c r="AX108" s="34"/>
      <c r="AY108" s="34"/>
      <c r="AZ108" s="33" t="s">
        <v>110</v>
      </c>
      <c r="BA108" s="33"/>
      <c r="BB108" s="33"/>
      <c r="BC108" s="33"/>
      <c r="BD108" s="33"/>
      <c r="BE108" s="40" t="s">
        <v>122</v>
      </c>
      <c r="BF108" s="40"/>
      <c r="BG108" s="40"/>
      <c r="BH108" s="40"/>
      <c r="BI108" s="40"/>
      <c r="CA108" t="s">
        <v>39</v>
      </c>
    </row>
    <row r="109" spans="1:79" s="4" customFormat="1" ht="15">
      <c r="A109" s="29"/>
      <c r="B109" s="30"/>
      <c r="C109" s="30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  <c r="BA109" s="57"/>
      <c r="BB109" s="57"/>
      <c r="BC109" s="57"/>
      <c r="BD109" s="57"/>
      <c r="BE109" s="57"/>
      <c r="BF109" s="57"/>
      <c r="BG109" s="57"/>
      <c r="BH109" s="57"/>
      <c r="BI109" s="57"/>
      <c r="CA109" s="4" t="s">
        <v>40</v>
      </c>
    </row>
    <row r="111" spans="1:79" ht="14.25" customHeight="1">
      <c r="A111" s="38" t="s">
        <v>124</v>
      </c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</row>
    <row r="112" spans="1:79" ht="15" customHeight="1">
      <c r="A112" s="49" t="s">
        <v>183</v>
      </c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49"/>
      <c r="BN112" s="49"/>
      <c r="BO112" s="49"/>
      <c r="BP112" s="49"/>
      <c r="BQ112" s="49"/>
      <c r="BR112" s="49"/>
    </row>
    <row r="113" spans="1:79" ht="12.95" customHeight="1">
      <c r="A113" s="58" t="s">
        <v>19</v>
      </c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60"/>
      <c r="U113" s="32" t="s">
        <v>184</v>
      </c>
      <c r="V113" s="32"/>
      <c r="W113" s="32"/>
      <c r="X113" s="32"/>
      <c r="Y113" s="32"/>
      <c r="Z113" s="32"/>
      <c r="AA113" s="32"/>
      <c r="AB113" s="32"/>
      <c r="AC113" s="32"/>
      <c r="AD113" s="32"/>
      <c r="AE113" s="32" t="s">
        <v>187</v>
      </c>
      <c r="AF113" s="32"/>
      <c r="AG113" s="32"/>
      <c r="AH113" s="32"/>
      <c r="AI113" s="32"/>
      <c r="AJ113" s="32"/>
      <c r="AK113" s="32"/>
      <c r="AL113" s="32"/>
      <c r="AM113" s="32"/>
      <c r="AN113" s="32"/>
      <c r="AO113" s="32" t="s">
        <v>194</v>
      </c>
      <c r="AP113" s="32"/>
      <c r="AQ113" s="32"/>
      <c r="AR113" s="32"/>
      <c r="AS113" s="32"/>
      <c r="AT113" s="32"/>
      <c r="AU113" s="32"/>
      <c r="AV113" s="32"/>
      <c r="AW113" s="32"/>
      <c r="AX113" s="32"/>
      <c r="AY113" s="32" t="s">
        <v>205</v>
      </c>
      <c r="AZ113" s="32"/>
      <c r="BA113" s="32"/>
      <c r="BB113" s="32"/>
      <c r="BC113" s="32"/>
      <c r="BD113" s="32"/>
      <c r="BE113" s="32"/>
      <c r="BF113" s="32"/>
      <c r="BG113" s="32"/>
      <c r="BH113" s="32"/>
      <c r="BI113" s="32" t="s">
        <v>210</v>
      </c>
      <c r="BJ113" s="32"/>
      <c r="BK113" s="32"/>
      <c r="BL113" s="32"/>
      <c r="BM113" s="32"/>
      <c r="BN113" s="32"/>
      <c r="BO113" s="32"/>
      <c r="BP113" s="32"/>
      <c r="BQ113" s="32"/>
      <c r="BR113" s="32"/>
    </row>
    <row r="114" spans="1:79" ht="30" customHeight="1">
      <c r="A114" s="61"/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3"/>
      <c r="U114" s="32" t="s">
        <v>4</v>
      </c>
      <c r="V114" s="32"/>
      <c r="W114" s="32"/>
      <c r="X114" s="32"/>
      <c r="Y114" s="32"/>
      <c r="Z114" s="32" t="s">
        <v>3</v>
      </c>
      <c r="AA114" s="32"/>
      <c r="AB114" s="32"/>
      <c r="AC114" s="32"/>
      <c r="AD114" s="32"/>
      <c r="AE114" s="32" t="s">
        <v>4</v>
      </c>
      <c r="AF114" s="32"/>
      <c r="AG114" s="32"/>
      <c r="AH114" s="32"/>
      <c r="AI114" s="32"/>
      <c r="AJ114" s="32" t="s">
        <v>3</v>
      </c>
      <c r="AK114" s="32"/>
      <c r="AL114" s="32"/>
      <c r="AM114" s="32"/>
      <c r="AN114" s="32"/>
      <c r="AO114" s="32" t="s">
        <v>4</v>
      </c>
      <c r="AP114" s="32"/>
      <c r="AQ114" s="32"/>
      <c r="AR114" s="32"/>
      <c r="AS114" s="32"/>
      <c r="AT114" s="32" t="s">
        <v>3</v>
      </c>
      <c r="AU114" s="32"/>
      <c r="AV114" s="32"/>
      <c r="AW114" s="32"/>
      <c r="AX114" s="32"/>
      <c r="AY114" s="32" t="s">
        <v>4</v>
      </c>
      <c r="AZ114" s="32"/>
      <c r="BA114" s="32"/>
      <c r="BB114" s="32"/>
      <c r="BC114" s="32"/>
      <c r="BD114" s="32" t="s">
        <v>3</v>
      </c>
      <c r="BE114" s="32"/>
      <c r="BF114" s="32"/>
      <c r="BG114" s="32"/>
      <c r="BH114" s="32"/>
      <c r="BI114" s="32" t="s">
        <v>4</v>
      </c>
      <c r="BJ114" s="32"/>
      <c r="BK114" s="32"/>
      <c r="BL114" s="32"/>
      <c r="BM114" s="32"/>
      <c r="BN114" s="32" t="s">
        <v>3</v>
      </c>
      <c r="BO114" s="32"/>
      <c r="BP114" s="32"/>
      <c r="BQ114" s="32"/>
      <c r="BR114" s="32"/>
    </row>
    <row r="115" spans="1:79" ht="15" customHeight="1">
      <c r="A115" s="26">
        <v>1</v>
      </c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8"/>
      <c r="U115" s="32">
        <v>2</v>
      </c>
      <c r="V115" s="32"/>
      <c r="W115" s="32"/>
      <c r="X115" s="32"/>
      <c r="Y115" s="32"/>
      <c r="Z115" s="32">
        <v>3</v>
      </c>
      <c r="AA115" s="32"/>
      <c r="AB115" s="32"/>
      <c r="AC115" s="32"/>
      <c r="AD115" s="32"/>
      <c r="AE115" s="32">
        <v>4</v>
      </c>
      <c r="AF115" s="32"/>
      <c r="AG115" s="32"/>
      <c r="AH115" s="32"/>
      <c r="AI115" s="32"/>
      <c r="AJ115" s="32">
        <v>5</v>
      </c>
      <c r="AK115" s="32"/>
      <c r="AL115" s="32"/>
      <c r="AM115" s="32"/>
      <c r="AN115" s="32"/>
      <c r="AO115" s="32">
        <v>6</v>
      </c>
      <c r="AP115" s="32"/>
      <c r="AQ115" s="32"/>
      <c r="AR115" s="32"/>
      <c r="AS115" s="32"/>
      <c r="AT115" s="32">
        <v>7</v>
      </c>
      <c r="AU115" s="32"/>
      <c r="AV115" s="32"/>
      <c r="AW115" s="32"/>
      <c r="AX115" s="32"/>
      <c r="AY115" s="32">
        <v>8</v>
      </c>
      <c r="AZ115" s="32"/>
      <c r="BA115" s="32"/>
      <c r="BB115" s="32"/>
      <c r="BC115" s="32"/>
      <c r="BD115" s="32">
        <v>9</v>
      </c>
      <c r="BE115" s="32"/>
      <c r="BF115" s="32"/>
      <c r="BG115" s="32"/>
      <c r="BH115" s="32"/>
      <c r="BI115" s="32">
        <v>10</v>
      </c>
      <c r="BJ115" s="32"/>
      <c r="BK115" s="32"/>
      <c r="BL115" s="32"/>
      <c r="BM115" s="32"/>
      <c r="BN115" s="32">
        <v>11</v>
      </c>
      <c r="BO115" s="32"/>
      <c r="BP115" s="32"/>
      <c r="BQ115" s="32"/>
      <c r="BR115" s="32"/>
    </row>
    <row r="116" spans="1:79" s="1" customFormat="1" ht="15.75" hidden="1" customHeight="1">
      <c r="A116" s="29" t="s">
        <v>57</v>
      </c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1"/>
      <c r="U116" s="34" t="s">
        <v>65</v>
      </c>
      <c r="V116" s="34"/>
      <c r="W116" s="34"/>
      <c r="X116" s="34"/>
      <c r="Y116" s="34"/>
      <c r="Z116" s="33" t="s">
        <v>66</v>
      </c>
      <c r="AA116" s="33"/>
      <c r="AB116" s="33"/>
      <c r="AC116" s="33"/>
      <c r="AD116" s="33"/>
      <c r="AE116" s="34" t="s">
        <v>67</v>
      </c>
      <c r="AF116" s="34"/>
      <c r="AG116" s="34"/>
      <c r="AH116" s="34"/>
      <c r="AI116" s="34"/>
      <c r="AJ116" s="33" t="s">
        <v>68</v>
      </c>
      <c r="AK116" s="33"/>
      <c r="AL116" s="33"/>
      <c r="AM116" s="33"/>
      <c r="AN116" s="33"/>
      <c r="AO116" s="34" t="s">
        <v>58</v>
      </c>
      <c r="AP116" s="34"/>
      <c r="AQ116" s="34"/>
      <c r="AR116" s="34"/>
      <c r="AS116" s="34"/>
      <c r="AT116" s="33" t="s">
        <v>59</v>
      </c>
      <c r="AU116" s="33"/>
      <c r="AV116" s="33"/>
      <c r="AW116" s="33"/>
      <c r="AX116" s="33"/>
      <c r="AY116" s="34" t="s">
        <v>60</v>
      </c>
      <c r="AZ116" s="34"/>
      <c r="BA116" s="34"/>
      <c r="BB116" s="34"/>
      <c r="BC116" s="34"/>
      <c r="BD116" s="33" t="s">
        <v>61</v>
      </c>
      <c r="BE116" s="33"/>
      <c r="BF116" s="33"/>
      <c r="BG116" s="33"/>
      <c r="BH116" s="33"/>
      <c r="BI116" s="34" t="s">
        <v>62</v>
      </c>
      <c r="BJ116" s="34"/>
      <c r="BK116" s="34"/>
      <c r="BL116" s="34"/>
      <c r="BM116" s="34"/>
      <c r="BN116" s="33" t="s">
        <v>63</v>
      </c>
      <c r="BO116" s="33"/>
      <c r="BP116" s="33"/>
      <c r="BQ116" s="33"/>
      <c r="BR116" s="33"/>
      <c r="CA116" t="s">
        <v>41</v>
      </c>
    </row>
    <row r="117" spans="1:79" s="6" customFormat="1" ht="12.75" customHeight="1">
      <c r="A117" s="84" t="s">
        <v>147</v>
      </c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3"/>
      <c r="U117" s="108"/>
      <c r="V117" s="108"/>
      <c r="W117" s="108"/>
      <c r="X117" s="108"/>
      <c r="Y117" s="108"/>
      <c r="Z117" s="108"/>
      <c r="AA117" s="108"/>
      <c r="AB117" s="108"/>
      <c r="AC117" s="108"/>
      <c r="AD117" s="108"/>
      <c r="AE117" s="108"/>
      <c r="AF117" s="108"/>
      <c r="AG117" s="108"/>
      <c r="AH117" s="108"/>
      <c r="AI117" s="108"/>
      <c r="AJ117" s="108"/>
      <c r="AK117" s="108"/>
      <c r="AL117" s="108"/>
      <c r="AM117" s="108"/>
      <c r="AN117" s="108"/>
      <c r="AO117" s="108"/>
      <c r="AP117" s="108"/>
      <c r="AQ117" s="108"/>
      <c r="AR117" s="108"/>
      <c r="AS117" s="108"/>
      <c r="AT117" s="108"/>
      <c r="AU117" s="108"/>
      <c r="AV117" s="108"/>
      <c r="AW117" s="108"/>
      <c r="AX117" s="108"/>
      <c r="AY117" s="108"/>
      <c r="AZ117" s="108"/>
      <c r="BA117" s="108"/>
      <c r="BB117" s="108"/>
      <c r="BC117" s="108"/>
      <c r="BD117" s="108"/>
      <c r="BE117" s="108"/>
      <c r="BF117" s="108"/>
      <c r="BG117" s="108"/>
      <c r="BH117" s="108"/>
      <c r="BI117" s="108"/>
      <c r="BJ117" s="108"/>
      <c r="BK117" s="108"/>
      <c r="BL117" s="108"/>
      <c r="BM117" s="108"/>
      <c r="BN117" s="108"/>
      <c r="BO117" s="108"/>
      <c r="BP117" s="108"/>
      <c r="BQ117" s="108"/>
      <c r="BR117" s="108"/>
      <c r="CA117" s="6" t="s">
        <v>42</v>
      </c>
    </row>
    <row r="118" spans="1:79" s="96" customFormat="1" ht="38.25" customHeight="1">
      <c r="A118" s="89" t="s">
        <v>175</v>
      </c>
      <c r="B118" s="90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1"/>
      <c r="U118" s="109" t="s">
        <v>172</v>
      </c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 t="s">
        <v>172</v>
      </c>
      <c r="AF118" s="109"/>
      <c r="AG118" s="109"/>
      <c r="AH118" s="109"/>
      <c r="AI118" s="109"/>
      <c r="AJ118" s="109"/>
      <c r="AK118" s="109"/>
      <c r="AL118" s="109"/>
      <c r="AM118" s="109"/>
      <c r="AN118" s="109"/>
      <c r="AO118" s="109" t="s">
        <v>172</v>
      </c>
      <c r="AP118" s="109"/>
      <c r="AQ118" s="109"/>
      <c r="AR118" s="109"/>
      <c r="AS118" s="109"/>
      <c r="AT118" s="109"/>
      <c r="AU118" s="109"/>
      <c r="AV118" s="109"/>
      <c r="AW118" s="109"/>
      <c r="AX118" s="109"/>
      <c r="AY118" s="109" t="s">
        <v>172</v>
      </c>
      <c r="AZ118" s="109"/>
      <c r="BA118" s="109"/>
      <c r="BB118" s="109"/>
      <c r="BC118" s="109"/>
      <c r="BD118" s="109"/>
      <c r="BE118" s="109"/>
      <c r="BF118" s="109"/>
      <c r="BG118" s="109"/>
      <c r="BH118" s="109"/>
      <c r="BI118" s="109" t="s">
        <v>172</v>
      </c>
      <c r="BJ118" s="109"/>
      <c r="BK118" s="109"/>
      <c r="BL118" s="109"/>
      <c r="BM118" s="109"/>
      <c r="BN118" s="109"/>
      <c r="BO118" s="109"/>
      <c r="BP118" s="109"/>
      <c r="BQ118" s="109"/>
      <c r="BR118" s="109"/>
    </row>
    <row r="120" spans="1:79" ht="14.25" customHeight="1">
      <c r="A120" s="38" t="s">
        <v>125</v>
      </c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</row>
    <row r="121" spans="1:79" ht="15" customHeight="1">
      <c r="A121" s="58" t="s">
        <v>6</v>
      </c>
      <c r="B121" s="59"/>
      <c r="C121" s="59"/>
      <c r="D121" s="58" t="s">
        <v>10</v>
      </c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60"/>
      <c r="W121" s="32" t="s">
        <v>184</v>
      </c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 t="s">
        <v>188</v>
      </c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 t="s">
        <v>199</v>
      </c>
      <c r="AV121" s="32"/>
      <c r="AW121" s="32"/>
      <c r="AX121" s="32"/>
      <c r="AY121" s="32"/>
      <c r="AZ121" s="32"/>
      <c r="BA121" s="32" t="s">
        <v>206</v>
      </c>
      <c r="BB121" s="32"/>
      <c r="BC121" s="32"/>
      <c r="BD121" s="32"/>
      <c r="BE121" s="32"/>
      <c r="BF121" s="32"/>
      <c r="BG121" s="32" t="s">
        <v>215</v>
      </c>
      <c r="BH121" s="32"/>
      <c r="BI121" s="32"/>
      <c r="BJ121" s="32"/>
      <c r="BK121" s="32"/>
      <c r="BL121" s="32"/>
    </row>
    <row r="122" spans="1:79" ht="15" customHeight="1">
      <c r="A122" s="74"/>
      <c r="B122" s="75"/>
      <c r="C122" s="75"/>
      <c r="D122" s="74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6"/>
      <c r="W122" s="32" t="s">
        <v>4</v>
      </c>
      <c r="X122" s="32"/>
      <c r="Y122" s="32"/>
      <c r="Z122" s="32"/>
      <c r="AA122" s="32"/>
      <c r="AB122" s="32"/>
      <c r="AC122" s="32" t="s">
        <v>3</v>
      </c>
      <c r="AD122" s="32"/>
      <c r="AE122" s="32"/>
      <c r="AF122" s="32"/>
      <c r="AG122" s="32"/>
      <c r="AH122" s="32"/>
      <c r="AI122" s="32" t="s">
        <v>4</v>
      </c>
      <c r="AJ122" s="32"/>
      <c r="AK122" s="32"/>
      <c r="AL122" s="32"/>
      <c r="AM122" s="32"/>
      <c r="AN122" s="32"/>
      <c r="AO122" s="32" t="s">
        <v>3</v>
      </c>
      <c r="AP122" s="32"/>
      <c r="AQ122" s="32"/>
      <c r="AR122" s="32"/>
      <c r="AS122" s="32"/>
      <c r="AT122" s="32"/>
      <c r="AU122" s="45" t="s">
        <v>4</v>
      </c>
      <c r="AV122" s="45"/>
      <c r="AW122" s="45"/>
      <c r="AX122" s="45" t="s">
        <v>3</v>
      </c>
      <c r="AY122" s="45"/>
      <c r="AZ122" s="45"/>
      <c r="BA122" s="45" t="s">
        <v>4</v>
      </c>
      <c r="BB122" s="45"/>
      <c r="BC122" s="45"/>
      <c r="BD122" s="45" t="s">
        <v>3</v>
      </c>
      <c r="BE122" s="45"/>
      <c r="BF122" s="45"/>
      <c r="BG122" s="45" t="s">
        <v>4</v>
      </c>
      <c r="BH122" s="45"/>
      <c r="BI122" s="45"/>
      <c r="BJ122" s="45" t="s">
        <v>3</v>
      </c>
      <c r="BK122" s="45"/>
      <c r="BL122" s="45"/>
    </row>
    <row r="123" spans="1:79" ht="57" customHeight="1">
      <c r="A123" s="61"/>
      <c r="B123" s="62"/>
      <c r="C123" s="62"/>
      <c r="D123" s="61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3"/>
      <c r="W123" s="32" t="s">
        <v>12</v>
      </c>
      <c r="X123" s="32"/>
      <c r="Y123" s="32"/>
      <c r="Z123" s="32" t="s">
        <v>11</v>
      </c>
      <c r="AA123" s="32"/>
      <c r="AB123" s="32"/>
      <c r="AC123" s="32" t="s">
        <v>12</v>
      </c>
      <c r="AD123" s="32"/>
      <c r="AE123" s="32"/>
      <c r="AF123" s="32" t="s">
        <v>11</v>
      </c>
      <c r="AG123" s="32"/>
      <c r="AH123" s="32"/>
      <c r="AI123" s="32" t="s">
        <v>12</v>
      </c>
      <c r="AJ123" s="32"/>
      <c r="AK123" s="32"/>
      <c r="AL123" s="32" t="s">
        <v>11</v>
      </c>
      <c r="AM123" s="32"/>
      <c r="AN123" s="32"/>
      <c r="AO123" s="32" t="s">
        <v>12</v>
      </c>
      <c r="AP123" s="32"/>
      <c r="AQ123" s="32"/>
      <c r="AR123" s="32" t="s">
        <v>11</v>
      </c>
      <c r="AS123" s="32"/>
      <c r="AT123" s="32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</row>
    <row r="124" spans="1:79" ht="15" customHeight="1">
      <c r="A124" s="26">
        <v>1</v>
      </c>
      <c r="B124" s="27"/>
      <c r="C124" s="27"/>
      <c r="D124" s="26">
        <v>2</v>
      </c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8"/>
      <c r="W124" s="32">
        <v>3</v>
      </c>
      <c r="X124" s="32"/>
      <c r="Y124" s="32"/>
      <c r="Z124" s="32">
        <v>4</v>
      </c>
      <c r="AA124" s="32"/>
      <c r="AB124" s="32"/>
      <c r="AC124" s="32">
        <v>5</v>
      </c>
      <c r="AD124" s="32"/>
      <c r="AE124" s="32"/>
      <c r="AF124" s="32">
        <v>6</v>
      </c>
      <c r="AG124" s="32"/>
      <c r="AH124" s="32"/>
      <c r="AI124" s="32">
        <v>7</v>
      </c>
      <c r="AJ124" s="32"/>
      <c r="AK124" s="32"/>
      <c r="AL124" s="32">
        <v>8</v>
      </c>
      <c r="AM124" s="32"/>
      <c r="AN124" s="32"/>
      <c r="AO124" s="32">
        <v>9</v>
      </c>
      <c r="AP124" s="32"/>
      <c r="AQ124" s="32"/>
      <c r="AR124" s="32">
        <v>10</v>
      </c>
      <c r="AS124" s="32"/>
      <c r="AT124" s="32"/>
      <c r="AU124" s="32">
        <v>11</v>
      </c>
      <c r="AV124" s="32"/>
      <c r="AW124" s="32"/>
      <c r="AX124" s="32">
        <v>12</v>
      </c>
      <c r="AY124" s="32"/>
      <c r="AZ124" s="32"/>
      <c r="BA124" s="32">
        <v>13</v>
      </c>
      <c r="BB124" s="32"/>
      <c r="BC124" s="32"/>
      <c r="BD124" s="32">
        <v>14</v>
      </c>
      <c r="BE124" s="32"/>
      <c r="BF124" s="32"/>
      <c r="BG124" s="32">
        <v>15</v>
      </c>
      <c r="BH124" s="32"/>
      <c r="BI124" s="32"/>
      <c r="BJ124" s="32">
        <v>16</v>
      </c>
      <c r="BK124" s="32"/>
      <c r="BL124" s="32"/>
    </row>
    <row r="125" spans="1:79" s="1" customFormat="1" ht="12.75" hidden="1" customHeight="1">
      <c r="A125" s="29" t="s">
        <v>69</v>
      </c>
      <c r="B125" s="30"/>
      <c r="C125" s="30"/>
      <c r="D125" s="29" t="s">
        <v>57</v>
      </c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1"/>
      <c r="W125" s="34" t="s">
        <v>72</v>
      </c>
      <c r="X125" s="34"/>
      <c r="Y125" s="34"/>
      <c r="Z125" s="34" t="s">
        <v>73</v>
      </c>
      <c r="AA125" s="34"/>
      <c r="AB125" s="34"/>
      <c r="AC125" s="33" t="s">
        <v>74</v>
      </c>
      <c r="AD125" s="33"/>
      <c r="AE125" s="33"/>
      <c r="AF125" s="33" t="s">
        <v>75</v>
      </c>
      <c r="AG125" s="33"/>
      <c r="AH125" s="33"/>
      <c r="AI125" s="34" t="s">
        <v>76</v>
      </c>
      <c r="AJ125" s="34"/>
      <c r="AK125" s="34"/>
      <c r="AL125" s="34" t="s">
        <v>77</v>
      </c>
      <c r="AM125" s="34"/>
      <c r="AN125" s="34"/>
      <c r="AO125" s="33" t="s">
        <v>104</v>
      </c>
      <c r="AP125" s="33"/>
      <c r="AQ125" s="33"/>
      <c r="AR125" s="33" t="s">
        <v>78</v>
      </c>
      <c r="AS125" s="33"/>
      <c r="AT125" s="33"/>
      <c r="AU125" s="34" t="s">
        <v>105</v>
      </c>
      <c r="AV125" s="34"/>
      <c r="AW125" s="34"/>
      <c r="AX125" s="33" t="s">
        <v>106</v>
      </c>
      <c r="AY125" s="33"/>
      <c r="AZ125" s="33"/>
      <c r="BA125" s="34" t="s">
        <v>107</v>
      </c>
      <c r="BB125" s="34"/>
      <c r="BC125" s="34"/>
      <c r="BD125" s="33" t="s">
        <v>108</v>
      </c>
      <c r="BE125" s="33"/>
      <c r="BF125" s="33"/>
      <c r="BG125" s="34" t="s">
        <v>109</v>
      </c>
      <c r="BH125" s="34"/>
      <c r="BI125" s="34"/>
      <c r="BJ125" s="33" t="s">
        <v>110</v>
      </c>
      <c r="BK125" s="33"/>
      <c r="BL125" s="33"/>
      <c r="CA125" s="1" t="s">
        <v>103</v>
      </c>
    </row>
    <row r="126" spans="1:79" s="6" customFormat="1" ht="12.75" customHeight="1">
      <c r="A126" s="84">
        <v>1</v>
      </c>
      <c r="B126" s="82"/>
      <c r="C126" s="82"/>
      <c r="D126" s="97" t="s">
        <v>176</v>
      </c>
      <c r="E126" s="98"/>
      <c r="F126" s="98"/>
      <c r="G126" s="98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  <c r="V126" s="99"/>
      <c r="W126" s="110"/>
      <c r="X126" s="110"/>
      <c r="Y126" s="110"/>
      <c r="Z126" s="110"/>
      <c r="AA126" s="110"/>
      <c r="AB126" s="110"/>
      <c r="AC126" s="110"/>
      <c r="AD126" s="110"/>
      <c r="AE126" s="110"/>
      <c r="AF126" s="110"/>
      <c r="AG126" s="110"/>
      <c r="AH126" s="110"/>
      <c r="AI126" s="110"/>
      <c r="AJ126" s="110"/>
      <c r="AK126" s="110"/>
      <c r="AL126" s="110"/>
      <c r="AM126" s="110"/>
      <c r="AN126" s="110"/>
      <c r="AO126" s="110"/>
      <c r="AP126" s="110"/>
      <c r="AQ126" s="110"/>
      <c r="AR126" s="110"/>
      <c r="AS126" s="110"/>
      <c r="AT126" s="110"/>
      <c r="AU126" s="110"/>
      <c r="AV126" s="110"/>
      <c r="AW126" s="110"/>
      <c r="AX126" s="110"/>
      <c r="AY126" s="110"/>
      <c r="AZ126" s="110"/>
      <c r="BA126" s="110"/>
      <c r="BB126" s="110"/>
      <c r="BC126" s="110"/>
      <c r="BD126" s="110"/>
      <c r="BE126" s="110"/>
      <c r="BF126" s="110"/>
      <c r="BG126" s="110"/>
      <c r="BH126" s="110"/>
      <c r="BI126" s="110"/>
      <c r="BJ126" s="110"/>
      <c r="BK126" s="110"/>
      <c r="BL126" s="110"/>
      <c r="CA126" s="6" t="s">
        <v>43</v>
      </c>
    </row>
    <row r="127" spans="1:79" s="96" customFormat="1" ht="25.5" customHeight="1">
      <c r="A127" s="86">
        <v>2</v>
      </c>
      <c r="B127" s="87"/>
      <c r="C127" s="87"/>
      <c r="D127" s="89" t="s">
        <v>177</v>
      </c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0"/>
      <c r="V127" s="91"/>
      <c r="W127" s="111" t="s">
        <v>172</v>
      </c>
      <c r="X127" s="111"/>
      <c r="Y127" s="111"/>
      <c r="Z127" s="111" t="s">
        <v>172</v>
      </c>
      <c r="AA127" s="111"/>
      <c r="AB127" s="111"/>
      <c r="AC127" s="111"/>
      <c r="AD127" s="111"/>
      <c r="AE127" s="111"/>
      <c r="AF127" s="111"/>
      <c r="AG127" s="111"/>
      <c r="AH127" s="111"/>
      <c r="AI127" s="111" t="s">
        <v>172</v>
      </c>
      <c r="AJ127" s="111"/>
      <c r="AK127" s="111"/>
      <c r="AL127" s="111" t="s">
        <v>172</v>
      </c>
      <c r="AM127" s="111"/>
      <c r="AN127" s="111"/>
      <c r="AO127" s="111"/>
      <c r="AP127" s="111"/>
      <c r="AQ127" s="111"/>
      <c r="AR127" s="111"/>
      <c r="AS127" s="111"/>
      <c r="AT127" s="111"/>
      <c r="AU127" s="111" t="s">
        <v>172</v>
      </c>
      <c r="AV127" s="111"/>
      <c r="AW127" s="111"/>
      <c r="AX127" s="111"/>
      <c r="AY127" s="111"/>
      <c r="AZ127" s="111"/>
      <c r="BA127" s="111" t="s">
        <v>172</v>
      </c>
      <c r="BB127" s="111"/>
      <c r="BC127" s="111"/>
      <c r="BD127" s="111"/>
      <c r="BE127" s="111"/>
      <c r="BF127" s="111"/>
      <c r="BG127" s="111" t="s">
        <v>172</v>
      </c>
      <c r="BH127" s="111"/>
      <c r="BI127" s="111"/>
      <c r="BJ127" s="111"/>
      <c r="BK127" s="111"/>
      <c r="BL127" s="111"/>
    </row>
    <row r="129" spans="1:79" ht="14.25" customHeight="1">
      <c r="A129" s="38" t="s">
        <v>153</v>
      </c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8"/>
    </row>
    <row r="130" spans="1:79" ht="14.25" customHeight="1">
      <c r="A130" s="38" t="s">
        <v>200</v>
      </c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8"/>
      <c r="BM130" s="38"/>
      <c r="BN130" s="38"/>
      <c r="BO130" s="38"/>
      <c r="BP130" s="38"/>
      <c r="BQ130" s="38"/>
      <c r="BR130" s="38"/>
      <c r="BS130" s="38"/>
    </row>
    <row r="131" spans="1:79" ht="15" customHeight="1">
      <c r="A131" s="36" t="s">
        <v>183</v>
      </c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</row>
    <row r="132" spans="1:79" ht="15" customHeight="1">
      <c r="A132" s="32" t="s">
        <v>6</v>
      </c>
      <c r="B132" s="32"/>
      <c r="C132" s="32"/>
      <c r="D132" s="32"/>
      <c r="E132" s="32"/>
      <c r="F132" s="32"/>
      <c r="G132" s="32" t="s">
        <v>126</v>
      </c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 t="s">
        <v>13</v>
      </c>
      <c r="U132" s="32"/>
      <c r="V132" s="32"/>
      <c r="W132" s="32"/>
      <c r="X132" s="32"/>
      <c r="Y132" s="32"/>
      <c r="Z132" s="32"/>
      <c r="AA132" s="26" t="s">
        <v>184</v>
      </c>
      <c r="AB132" s="72"/>
      <c r="AC132" s="72"/>
      <c r="AD132" s="72"/>
      <c r="AE132" s="72"/>
      <c r="AF132" s="72"/>
      <c r="AG132" s="72"/>
      <c r="AH132" s="72"/>
      <c r="AI132" s="72"/>
      <c r="AJ132" s="72"/>
      <c r="AK132" s="72"/>
      <c r="AL132" s="72"/>
      <c r="AM132" s="72"/>
      <c r="AN132" s="72"/>
      <c r="AO132" s="73"/>
      <c r="AP132" s="26" t="s">
        <v>187</v>
      </c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8"/>
      <c r="BE132" s="26" t="s">
        <v>194</v>
      </c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28"/>
    </row>
    <row r="133" spans="1:79" ht="32.1" customHeight="1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 t="s">
        <v>4</v>
      </c>
      <c r="AB133" s="32"/>
      <c r="AC133" s="32"/>
      <c r="AD133" s="32"/>
      <c r="AE133" s="32"/>
      <c r="AF133" s="32" t="s">
        <v>3</v>
      </c>
      <c r="AG133" s="32"/>
      <c r="AH133" s="32"/>
      <c r="AI133" s="32"/>
      <c r="AJ133" s="32"/>
      <c r="AK133" s="32" t="s">
        <v>89</v>
      </c>
      <c r="AL133" s="32"/>
      <c r="AM133" s="32"/>
      <c r="AN133" s="32"/>
      <c r="AO133" s="32"/>
      <c r="AP133" s="32" t="s">
        <v>4</v>
      </c>
      <c r="AQ133" s="32"/>
      <c r="AR133" s="32"/>
      <c r="AS133" s="32"/>
      <c r="AT133" s="32"/>
      <c r="AU133" s="32" t="s">
        <v>3</v>
      </c>
      <c r="AV133" s="32"/>
      <c r="AW133" s="32"/>
      <c r="AX133" s="32"/>
      <c r="AY133" s="32"/>
      <c r="AZ133" s="32" t="s">
        <v>96</v>
      </c>
      <c r="BA133" s="32"/>
      <c r="BB133" s="32"/>
      <c r="BC133" s="32"/>
      <c r="BD133" s="32"/>
      <c r="BE133" s="32" t="s">
        <v>4</v>
      </c>
      <c r="BF133" s="32"/>
      <c r="BG133" s="32"/>
      <c r="BH133" s="32"/>
      <c r="BI133" s="32"/>
      <c r="BJ133" s="32" t="s">
        <v>3</v>
      </c>
      <c r="BK133" s="32"/>
      <c r="BL133" s="32"/>
      <c r="BM133" s="32"/>
      <c r="BN133" s="32"/>
      <c r="BO133" s="32" t="s">
        <v>127</v>
      </c>
      <c r="BP133" s="32"/>
      <c r="BQ133" s="32"/>
      <c r="BR133" s="32"/>
      <c r="BS133" s="32"/>
    </row>
    <row r="134" spans="1:79" ht="15" customHeight="1">
      <c r="A134" s="32">
        <v>1</v>
      </c>
      <c r="B134" s="32"/>
      <c r="C134" s="32"/>
      <c r="D134" s="32"/>
      <c r="E134" s="32"/>
      <c r="F134" s="32"/>
      <c r="G134" s="32">
        <v>2</v>
      </c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>
        <v>3</v>
      </c>
      <c r="U134" s="32"/>
      <c r="V134" s="32"/>
      <c r="W134" s="32"/>
      <c r="X134" s="32"/>
      <c r="Y134" s="32"/>
      <c r="Z134" s="32"/>
      <c r="AA134" s="32">
        <v>4</v>
      </c>
      <c r="AB134" s="32"/>
      <c r="AC134" s="32"/>
      <c r="AD134" s="32"/>
      <c r="AE134" s="32"/>
      <c r="AF134" s="32">
        <v>5</v>
      </c>
      <c r="AG134" s="32"/>
      <c r="AH134" s="32"/>
      <c r="AI134" s="32"/>
      <c r="AJ134" s="32"/>
      <c r="AK134" s="32">
        <v>6</v>
      </c>
      <c r="AL134" s="32"/>
      <c r="AM134" s="32"/>
      <c r="AN134" s="32"/>
      <c r="AO134" s="32"/>
      <c r="AP134" s="32">
        <v>7</v>
      </c>
      <c r="AQ134" s="32"/>
      <c r="AR134" s="32"/>
      <c r="AS134" s="32"/>
      <c r="AT134" s="32"/>
      <c r="AU134" s="32">
        <v>8</v>
      </c>
      <c r="AV134" s="32"/>
      <c r="AW134" s="32"/>
      <c r="AX134" s="32"/>
      <c r="AY134" s="32"/>
      <c r="AZ134" s="32">
        <v>9</v>
      </c>
      <c r="BA134" s="32"/>
      <c r="BB134" s="32"/>
      <c r="BC134" s="32"/>
      <c r="BD134" s="32"/>
      <c r="BE134" s="32">
        <v>10</v>
      </c>
      <c r="BF134" s="32"/>
      <c r="BG134" s="32"/>
      <c r="BH134" s="32"/>
      <c r="BI134" s="32"/>
      <c r="BJ134" s="32">
        <v>11</v>
      </c>
      <c r="BK134" s="32"/>
      <c r="BL134" s="32"/>
      <c r="BM134" s="32"/>
      <c r="BN134" s="32"/>
      <c r="BO134" s="32">
        <v>12</v>
      </c>
      <c r="BP134" s="32"/>
      <c r="BQ134" s="32"/>
      <c r="BR134" s="32"/>
      <c r="BS134" s="32"/>
    </row>
    <row r="135" spans="1:79" s="1" customFormat="1" ht="15" hidden="1" customHeight="1">
      <c r="A135" s="34" t="s">
        <v>69</v>
      </c>
      <c r="B135" s="34"/>
      <c r="C135" s="34"/>
      <c r="D135" s="34"/>
      <c r="E135" s="34"/>
      <c r="F135" s="34"/>
      <c r="G135" s="70" t="s">
        <v>57</v>
      </c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 t="s">
        <v>79</v>
      </c>
      <c r="U135" s="70"/>
      <c r="V135" s="70"/>
      <c r="W135" s="70"/>
      <c r="X135" s="70"/>
      <c r="Y135" s="70"/>
      <c r="Z135" s="70"/>
      <c r="AA135" s="33" t="s">
        <v>65</v>
      </c>
      <c r="AB135" s="33"/>
      <c r="AC135" s="33"/>
      <c r="AD135" s="33"/>
      <c r="AE135" s="33"/>
      <c r="AF135" s="33" t="s">
        <v>66</v>
      </c>
      <c r="AG135" s="33"/>
      <c r="AH135" s="33"/>
      <c r="AI135" s="33"/>
      <c r="AJ135" s="33"/>
      <c r="AK135" s="40" t="s">
        <v>122</v>
      </c>
      <c r="AL135" s="40"/>
      <c r="AM135" s="40"/>
      <c r="AN135" s="40"/>
      <c r="AO135" s="40"/>
      <c r="AP135" s="33" t="s">
        <v>67</v>
      </c>
      <c r="AQ135" s="33"/>
      <c r="AR135" s="33"/>
      <c r="AS135" s="33"/>
      <c r="AT135" s="33"/>
      <c r="AU135" s="33" t="s">
        <v>68</v>
      </c>
      <c r="AV135" s="33"/>
      <c r="AW135" s="33"/>
      <c r="AX135" s="33"/>
      <c r="AY135" s="33"/>
      <c r="AZ135" s="40" t="s">
        <v>122</v>
      </c>
      <c r="BA135" s="40"/>
      <c r="BB135" s="40"/>
      <c r="BC135" s="40"/>
      <c r="BD135" s="40"/>
      <c r="BE135" s="33" t="s">
        <v>58</v>
      </c>
      <c r="BF135" s="33"/>
      <c r="BG135" s="33"/>
      <c r="BH135" s="33"/>
      <c r="BI135" s="33"/>
      <c r="BJ135" s="33" t="s">
        <v>59</v>
      </c>
      <c r="BK135" s="33"/>
      <c r="BL135" s="33"/>
      <c r="BM135" s="33"/>
      <c r="BN135" s="33"/>
      <c r="BO135" s="40" t="s">
        <v>122</v>
      </c>
      <c r="BP135" s="40"/>
      <c r="BQ135" s="40"/>
      <c r="BR135" s="40"/>
      <c r="BS135" s="40"/>
      <c r="CA135" s="1" t="s">
        <v>44</v>
      </c>
    </row>
    <row r="136" spans="1:79" s="6" customFormat="1" ht="12.75" customHeight="1">
      <c r="A136" s="85"/>
      <c r="B136" s="85"/>
      <c r="C136" s="85"/>
      <c r="D136" s="85"/>
      <c r="E136" s="85"/>
      <c r="F136" s="85"/>
      <c r="G136" s="112" t="s">
        <v>147</v>
      </c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  <c r="R136" s="112"/>
      <c r="S136" s="112"/>
      <c r="T136" s="113"/>
      <c r="U136" s="113"/>
      <c r="V136" s="113"/>
      <c r="W136" s="113"/>
      <c r="X136" s="113"/>
      <c r="Y136" s="113"/>
      <c r="Z136" s="113"/>
      <c r="AA136" s="108"/>
      <c r="AB136" s="108"/>
      <c r="AC136" s="108"/>
      <c r="AD136" s="108"/>
      <c r="AE136" s="108"/>
      <c r="AF136" s="108"/>
      <c r="AG136" s="108"/>
      <c r="AH136" s="108"/>
      <c r="AI136" s="108"/>
      <c r="AJ136" s="108"/>
      <c r="AK136" s="108">
        <f>IF(ISNUMBER(AA136),AA136,0)+IF(ISNUMBER(AF136),AF136,0)</f>
        <v>0</v>
      </c>
      <c r="AL136" s="108"/>
      <c r="AM136" s="108"/>
      <c r="AN136" s="108"/>
      <c r="AO136" s="108"/>
      <c r="AP136" s="108"/>
      <c r="AQ136" s="108"/>
      <c r="AR136" s="108"/>
      <c r="AS136" s="108"/>
      <c r="AT136" s="108"/>
      <c r="AU136" s="108"/>
      <c r="AV136" s="108"/>
      <c r="AW136" s="108"/>
      <c r="AX136" s="108"/>
      <c r="AY136" s="108"/>
      <c r="AZ136" s="108">
        <f>IF(ISNUMBER(AP136),AP136,0)+IF(ISNUMBER(AU136),AU136,0)</f>
        <v>0</v>
      </c>
      <c r="BA136" s="108"/>
      <c r="BB136" s="108"/>
      <c r="BC136" s="108"/>
      <c r="BD136" s="108"/>
      <c r="BE136" s="108"/>
      <c r="BF136" s="108"/>
      <c r="BG136" s="108"/>
      <c r="BH136" s="108"/>
      <c r="BI136" s="108"/>
      <c r="BJ136" s="108"/>
      <c r="BK136" s="108"/>
      <c r="BL136" s="108"/>
      <c r="BM136" s="108"/>
      <c r="BN136" s="108"/>
      <c r="BO136" s="108">
        <f>IF(ISNUMBER(BE136),BE136,0)+IF(ISNUMBER(BJ136),BJ136,0)</f>
        <v>0</v>
      </c>
      <c r="BP136" s="108"/>
      <c r="BQ136" s="108"/>
      <c r="BR136" s="108"/>
      <c r="BS136" s="108"/>
      <c r="CA136" s="6" t="s">
        <v>45</v>
      </c>
    </row>
    <row r="138" spans="1:79" ht="13.5" customHeight="1">
      <c r="A138" s="38" t="s">
        <v>216</v>
      </c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</row>
    <row r="139" spans="1:79" ht="15" customHeight="1">
      <c r="A139" s="49" t="s">
        <v>183</v>
      </c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</row>
    <row r="140" spans="1:79" ht="15" customHeight="1">
      <c r="A140" s="32" t="s">
        <v>6</v>
      </c>
      <c r="B140" s="32"/>
      <c r="C140" s="32"/>
      <c r="D140" s="32"/>
      <c r="E140" s="32"/>
      <c r="F140" s="32"/>
      <c r="G140" s="32" t="s">
        <v>126</v>
      </c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 t="s">
        <v>13</v>
      </c>
      <c r="U140" s="32"/>
      <c r="V140" s="32"/>
      <c r="W140" s="32"/>
      <c r="X140" s="32"/>
      <c r="Y140" s="32"/>
      <c r="Z140" s="32"/>
      <c r="AA140" s="26" t="s">
        <v>205</v>
      </c>
      <c r="AB140" s="72"/>
      <c r="AC140" s="72"/>
      <c r="AD140" s="72"/>
      <c r="AE140" s="72"/>
      <c r="AF140" s="72"/>
      <c r="AG140" s="72"/>
      <c r="AH140" s="72"/>
      <c r="AI140" s="72"/>
      <c r="AJ140" s="72"/>
      <c r="AK140" s="72"/>
      <c r="AL140" s="72"/>
      <c r="AM140" s="72"/>
      <c r="AN140" s="72"/>
      <c r="AO140" s="73"/>
      <c r="AP140" s="26" t="s">
        <v>210</v>
      </c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8"/>
    </row>
    <row r="141" spans="1:79" ht="32.1" customHeight="1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 t="s">
        <v>4</v>
      </c>
      <c r="AB141" s="32"/>
      <c r="AC141" s="32"/>
      <c r="AD141" s="32"/>
      <c r="AE141" s="32"/>
      <c r="AF141" s="32" t="s">
        <v>3</v>
      </c>
      <c r="AG141" s="32"/>
      <c r="AH141" s="32"/>
      <c r="AI141" s="32"/>
      <c r="AJ141" s="32"/>
      <c r="AK141" s="32" t="s">
        <v>89</v>
      </c>
      <c r="AL141" s="32"/>
      <c r="AM141" s="32"/>
      <c r="AN141" s="32"/>
      <c r="AO141" s="32"/>
      <c r="AP141" s="32" t="s">
        <v>4</v>
      </c>
      <c r="AQ141" s="32"/>
      <c r="AR141" s="32"/>
      <c r="AS141" s="32"/>
      <c r="AT141" s="32"/>
      <c r="AU141" s="32" t="s">
        <v>3</v>
      </c>
      <c r="AV141" s="32"/>
      <c r="AW141" s="32"/>
      <c r="AX141" s="32"/>
      <c r="AY141" s="32"/>
      <c r="AZ141" s="32" t="s">
        <v>96</v>
      </c>
      <c r="BA141" s="32"/>
      <c r="BB141" s="32"/>
      <c r="BC141" s="32"/>
      <c r="BD141" s="32"/>
    </row>
    <row r="142" spans="1:79" ht="15" customHeight="1">
      <c r="A142" s="32">
        <v>1</v>
      </c>
      <c r="B142" s="32"/>
      <c r="C142" s="32"/>
      <c r="D142" s="32"/>
      <c r="E142" s="32"/>
      <c r="F142" s="32"/>
      <c r="G142" s="32">
        <v>2</v>
      </c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>
        <v>3</v>
      </c>
      <c r="U142" s="32"/>
      <c r="V142" s="32"/>
      <c r="W142" s="32"/>
      <c r="X142" s="32"/>
      <c r="Y142" s="32"/>
      <c r="Z142" s="32"/>
      <c r="AA142" s="32">
        <v>4</v>
      </c>
      <c r="AB142" s="32"/>
      <c r="AC142" s="32"/>
      <c r="AD142" s="32"/>
      <c r="AE142" s="32"/>
      <c r="AF142" s="32">
        <v>5</v>
      </c>
      <c r="AG142" s="32"/>
      <c r="AH142" s="32"/>
      <c r="AI142" s="32"/>
      <c r="AJ142" s="32"/>
      <c r="AK142" s="32">
        <v>6</v>
      </c>
      <c r="AL142" s="32"/>
      <c r="AM142" s="32"/>
      <c r="AN142" s="32"/>
      <c r="AO142" s="32"/>
      <c r="AP142" s="32">
        <v>7</v>
      </c>
      <c r="AQ142" s="32"/>
      <c r="AR142" s="32"/>
      <c r="AS142" s="32"/>
      <c r="AT142" s="32"/>
      <c r="AU142" s="32">
        <v>8</v>
      </c>
      <c r="AV142" s="32"/>
      <c r="AW142" s="32"/>
      <c r="AX142" s="32"/>
      <c r="AY142" s="32"/>
      <c r="AZ142" s="32">
        <v>9</v>
      </c>
      <c r="BA142" s="32"/>
      <c r="BB142" s="32"/>
      <c r="BC142" s="32"/>
      <c r="BD142" s="32"/>
    </row>
    <row r="143" spans="1:79" s="1" customFormat="1" ht="12" hidden="1" customHeight="1">
      <c r="A143" s="34" t="s">
        <v>69</v>
      </c>
      <c r="B143" s="34"/>
      <c r="C143" s="34"/>
      <c r="D143" s="34"/>
      <c r="E143" s="34"/>
      <c r="F143" s="34"/>
      <c r="G143" s="70" t="s">
        <v>57</v>
      </c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 t="s">
        <v>79</v>
      </c>
      <c r="U143" s="70"/>
      <c r="V143" s="70"/>
      <c r="W143" s="70"/>
      <c r="X143" s="70"/>
      <c r="Y143" s="70"/>
      <c r="Z143" s="70"/>
      <c r="AA143" s="33" t="s">
        <v>60</v>
      </c>
      <c r="AB143" s="33"/>
      <c r="AC143" s="33"/>
      <c r="AD143" s="33"/>
      <c r="AE143" s="33"/>
      <c r="AF143" s="33" t="s">
        <v>61</v>
      </c>
      <c r="AG143" s="33"/>
      <c r="AH143" s="33"/>
      <c r="AI143" s="33"/>
      <c r="AJ143" s="33"/>
      <c r="AK143" s="40" t="s">
        <v>122</v>
      </c>
      <c r="AL143" s="40"/>
      <c r="AM143" s="40"/>
      <c r="AN143" s="40"/>
      <c r="AO143" s="40"/>
      <c r="AP143" s="33" t="s">
        <v>62</v>
      </c>
      <c r="AQ143" s="33"/>
      <c r="AR143" s="33"/>
      <c r="AS143" s="33"/>
      <c r="AT143" s="33"/>
      <c r="AU143" s="33" t="s">
        <v>63</v>
      </c>
      <c r="AV143" s="33"/>
      <c r="AW143" s="33"/>
      <c r="AX143" s="33"/>
      <c r="AY143" s="33"/>
      <c r="AZ143" s="40" t="s">
        <v>122</v>
      </c>
      <c r="BA143" s="40"/>
      <c r="BB143" s="40"/>
      <c r="BC143" s="40"/>
      <c r="BD143" s="40"/>
      <c r="CA143" s="1" t="s">
        <v>46</v>
      </c>
    </row>
    <row r="144" spans="1:79" s="6" customFormat="1">
      <c r="A144" s="85"/>
      <c r="B144" s="85"/>
      <c r="C144" s="85"/>
      <c r="D144" s="85"/>
      <c r="E144" s="85"/>
      <c r="F144" s="85"/>
      <c r="G144" s="112" t="s">
        <v>147</v>
      </c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  <c r="R144" s="112"/>
      <c r="S144" s="112"/>
      <c r="T144" s="113"/>
      <c r="U144" s="113"/>
      <c r="V144" s="113"/>
      <c r="W144" s="113"/>
      <c r="X144" s="113"/>
      <c r="Y144" s="113"/>
      <c r="Z144" s="113"/>
      <c r="AA144" s="108"/>
      <c r="AB144" s="108"/>
      <c r="AC144" s="108"/>
      <c r="AD144" s="108"/>
      <c r="AE144" s="108"/>
      <c r="AF144" s="108"/>
      <c r="AG144" s="108"/>
      <c r="AH144" s="108"/>
      <c r="AI144" s="108"/>
      <c r="AJ144" s="108"/>
      <c r="AK144" s="108">
        <f>IF(ISNUMBER(AA144),AA144,0)+IF(ISNUMBER(AF144),AF144,0)</f>
        <v>0</v>
      </c>
      <c r="AL144" s="108"/>
      <c r="AM144" s="108"/>
      <c r="AN144" s="108"/>
      <c r="AO144" s="108"/>
      <c r="AP144" s="108"/>
      <c r="AQ144" s="108"/>
      <c r="AR144" s="108"/>
      <c r="AS144" s="108"/>
      <c r="AT144" s="108"/>
      <c r="AU144" s="108"/>
      <c r="AV144" s="108"/>
      <c r="AW144" s="108"/>
      <c r="AX144" s="108"/>
      <c r="AY144" s="108"/>
      <c r="AZ144" s="108">
        <f>IF(ISNUMBER(AP144),AP144,0)+IF(ISNUMBER(AU144),AU144,0)</f>
        <v>0</v>
      </c>
      <c r="BA144" s="108"/>
      <c r="BB144" s="108"/>
      <c r="BC144" s="108"/>
      <c r="BD144" s="108"/>
      <c r="CA144" s="6" t="s">
        <v>47</v>
      </c>
    </row>
    <row r="146" spans="1:79" ht="14.25" customHeight="1">
      <c r="A146" s="38" t="s">
        <v>217</v>
      </c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</row>
    <row r="147" spans="1:79" ht="15" customHeight="1">
      <c r="A147" s="49" t="s">
        <v>183</v>
      </c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1"/>
      <c r="BJ147" s="41"/>
      <c r="BK147" s="41"/>
      <c r="BL147" s="41"/>
      <c r="BM147" s="41"/>
    </row>
    <row r="148" spans="1:79" ht="23.1" customHeight="1">
      <c r="A148" s="32" t="s">
        <v>128</v>
      </c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58" t="s">
        <v>129</v>
      </c>
      <c r="O148" s="59"/>
      <c r="P148" s="59"/>
      <c r="Q148" s="59"/>
      <c r="R148" s="59"/>
      <c r="S148" s="59"/>
      <c r="T148" s="59"/>
      <c r="U148" s="60"/>
      <c r="V148" s="58" t="s">
        <v>130</v>
      </c>
      <c r="W148" s="59"/>
      <c r="X148" s="59"/>
      <c r="Y148" s="59"/>
      <c r="Z148" s="60"/>
      <c r="AA148" s="32" t="s">
        <v>184</v>
      </c>
      <c r="AB148" s="32"/>
      <c r="AC148" s="32"/>
      <c r="AD148" s="32"/>
      <c r="AE148" s="32"/>
      <c r="AF148" s="32"/>
      <c r="AG148" s="32"/>
      <c r="AH148" s="32"/>
      <c r="AI148" s="32"/>
      <c r="AJ148" s="32" t="s">
        <v>187</v>
      </c>
      <c r="AK148" s="32"/>
      <c r="AL148" s="32"/>
      <c r="AM148" s="32"/>
      <c r="AN148" s="32"/>
      <c r="AO148" s="32"/>
      <c r="AP148" s="32"/>
      <c r="AQ148" s="32"/>
      <c r="AR148" s="32"/>
      <c r="AS148" s="32" t="s">
        <v>194</v>
      </c>
      <c r="AT148" s="32"/>
      <c r="AU148" s="32"/>
      <c r="AV148" s="32"/>
      <c r="AW148" s="32"/>
      <c r="AX148" s="32"/>
      <c r="AY148" s="32"/>
      <c r="AZ148" s="32"/>
      <c r="BA148" s="32"/>
      <c r="BB148" s="32" t="s">
        <v>205</v>
      </c>
      <c r="BC148" s="32"/>
      <c r="BD148" s="32"/>
      <c r="BE148" s="32"/>
      <c r="BF148" s="32"/>
      <c r="BG148" s="32"/>
      <c r="BH148" s="32"/>
      <c r="BI148" s="32"/>
      <c r="BJ148" s="32"/>
      <c r="BK148" s="32" t="s">
        <v>210</v>
      </c>
      <c r="BL148" s="32"/>
      <c r="BM148" s="32"/>
      <c r="BN148" s="32"/>
      <c r="BO148" s="32"/>
      <c r="BP148" s="32"/>
      <c r="BQ148" s="32"/>
      <c r="BR148" s="32"/>
      <c r="BS148" s="32"/>
    </row>
    <row r="149" spans="1:79" ht="95.25" customHeight="1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61"/>
      <c r="O149" s="62"/>
      <c r="P149" s="62"/>
      <c r="Q149" s="62"/>
      <c r="R149" s="62"/>
      <c r="S149" s="62"/>
      <c r="T149" s="62"/>
      <c r="U149" s="63"/>
      <c r="V149" s="61"/>
      <c r="W149" s="62"/>
      <c r="X149" s="62"/>
      <c r="Y149" s="62"/>
      <c r="Z149" s="63"/>
      <c r="AA149" s="45" t="s">
        <v>133</v>
      </c>
      <c r="AB149" s="45"/>
      <c r="AC149" s="45"/>
      <c r="AD149" s="45"/>
      <c r="AE149" s="45"/>
      <c r="AF149" s="45" t="s">
        <v>134</v>
      </c>
      <c r="AG149" s="45"/>
      <c r="AH149" s="45"/>
      <c r="AI149" s="45"/>
      <c r="AJ149" s="45" t="s">
        <v>133</v>
      </c>
      <c r="AK149" s="45"/>
      <c r="AL149" s="45"/>
      <c r="AM149" s="45"/>
      <c r="AN149" s="45"/>
      <c r="AO149" s="45" t="s">
        <v>134</v>
      </c>
      <c r="AP149" s="45"/>
      <c r="AQ149" s="45"/>
      <c r="AR149" s="45"/>
      <c r="AS149" s="45" t="s">
        <v>133</v>
      </c>
      <c r="AT149" s="45"/>
      <c r="AU149" s="45"/>
      <c r="AV149" s="45"/>
      <c r="AW149" s="45"/>
      <c r="AX149" s="45" t="s">
        <v>134</v>
      </c>
      <c r="AY149" s="45"/>
      <c r="AZ149" s="45"/>
      <c r="BA149" s="45"/>
      <c r="BB149" s="45" t="s">
        <v>133</v>
      </c>
      <c r="BC149" s="45"/>
      <c r="BD149" s="45"/>
      <c r="BE149" s="45"/>
      <c r="BF149" s="45"/>
      <c r="BG149" s="45" t="s">
        <v>134</v>
      </c>
      <c r="BH149" s="45"/>
      <c r="BI149" s="45"/>
      <c r="BJ149" s="45"/>
      <c r="BK149" s="45" t="s">
        <v>133</v>
      </c>
      <c r="BL149" s="45"/>
      <c r="BM149" s="45"/>
      <c r="BN149" s="45"/>
      <c r="BO149" s="45"/>
      <c r="BP149" s="45" t="s">
        <v>134</v>
      </c>
      <c r="BQ149" s="45"/>
      <c r="BR149" s="45"/>
      <c r="BS149" s="45"/>
    </row>
    <row r="150" spans="1:79" ht="15" customHeight="1">
      <c r="A150" s="32">
        <v>1</v>
      </c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26">
        <v>2</v>
      </c>
      <c r="O150" s="27"/>
      <c r="P150" s="27"/>
      <c r="Q150" s="27"/>
      <c r="R150" s="27"/>
      <c r="S150" s="27"/>
      <c r="T150" s="27"/>
      <c r="U150" s="28"/>
      <c r="V150" s="32">
        <v>3</v>
      </c>
      <c r="W150" s="32"/>
      <c r="X150" s="32"/>
      <c r="Y150" s="32"/>
      <c r="Z150" s="32"/>
      <c r="AA150" s="32">
        <v>4</v>
      </c>
      <c r="AB150" s="32"/>
      <c r="AC150" s="32"/>
      <c r="AD150" s="32"/>
      <c r="AE150" s="32"/>
      <c r="AF150" s="32">
        <v>5</v>
      </c>
      <c r="AG150" s="32"/>
      <c r="AH150" s="32"/>
      <c r="AI150" s="32"/>
      <c r="AJ150" s="32">
        <v>6</v>
      </c>
      <c r="AK150" s="32"/>
      <c r="AL150" s="32"/>
      <c r="AM150" s="32"/>
      <c r="AN150" s="32"/>
      <c r="AO150" s="32">
        <v>7</v>
      </c>
      <c r="AP150" s="32"/>
      <c r="AQ150" s="32"/>
      <c r="AR150" s="32"/>
      <c r="AS150" s="32">
        <v>8</v>
      </c>
      <c r="AT150" s="32"/>
      <c r="AU150" s="32"/>
      <c r="AV150" s="32"/>
      <c r="AW150" s="32"/>
      <c r="AX150" s="32">
        <v>9</v>
      </c>
      <c r="AY150" s="32"/>
      <c r="AZ150" s="32"/>
      <c r="BA150" s="32"/>
      <c r="BB150" s="32">
        <v>10</v>
      </c>
      <c r="BC150" s="32"/>
      <c r="BD150" s="32"/>
      <c r="BE150" s="32"/>
      <c r="BF150" s="32"/>
      <c r="BG150" s="32">
        <v>11</v>
      </c>
      <c r="BH150" s="32"/>
      <c r="BI150" s="32"/>
      <c r="BJ150" s="32"/>
      <c r="BK150" s="32">
        <v>12</v>
      </c>
      <c r="BL150" s="32"/>
      <c r="BM150" s="32"/>
      <c r="BN150" s="32"/>
      <c r="BO150" s="32"/>
      <c r="BP150" s="32">
        <v>13</v>
      </c>
      <c r="BQ150" s="32"/>
      <c r="BR150" s="32"/>
      <c r="BS150" s="32"/>
    </row>
    <row r="151" spans="1:79" s="1" customFormat="1" ht="12" hidden="1" customHeight="1">
      <c r="A151" s="70" t="s">
        <v>146</v>
      </c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34" t="s">
        <v>131</v>
      </c>
      <c r="O151" s="34"/>
      <c r="P151" s="34"/>
      <c r="Q151" s="34"/>
      <c r="R151" s="34"/>
      <c r="S151" s="34"/>
      <c r="T151" s="34"/>
      <c r="U151" s="34"/>
      <c r="V151" s="34" t="s">
        <v>132</v>
      </c>
      <c r="W151" s="34"/>
      <c r="X151" s="34"/>
      <c r="Y151" s="34"/>
      <c r="Z151" s="34"/>
      <c r="AA151" s="33" t="s">
        <v>65</v>
      </c>
      <c r="AB151" s="33"/>
      <c r="AC151" s="33"/>
      <c r="AD151" s="33"/>
      <c r="AE151" s="33"/>
      <c r="AF151" s="33" t="s">
        <v>66</v>
      </c>
      <c r="AG151" s="33"/>
      <c r="AH151" s="33"/>
      <c r="AI151" s="33"/>
      <c r="AJ151" s="33" t="s">
        <v>67</v>
      </c>
      <c r="AK151" s="33"/>
      <c r="AL151" s="33"/>
      <c r="AM151" s="33"/>
      <c r="AN151" s="33"/>
      <c r="AO151" s="33" t="s">
        <v>68</v>
      </c>
      <c r="AP151" s="33"/>
      <c r="AQ151" s="33"/>
      <c r="AR151" s="33"/>
      <c r="AS151" s="33" t="s">
        <v>58</v>
      </c>
      <c r="AT151" s="33"/>
      <c r="AU151" s="33"/>
      <c r="AV151" s="33"/>
      <c r="AW151" s="33"/>
      <c r="AX151" s="33" t="s">
        <v>59</v>
      </c>
      <c r="AY151" s="33"/>
      <c r="AZ151" s="33"/>
      <c r="BA151" s="33"/>
      <c r="BB151" s="33" t="s">
        <v>60</v>
      </c>
      <c r="BC151" s="33"/>
      <c r="BD151" s="33"/>
      <c r="BE151" s="33"/>
      <c r="BF151" s="33"/>
      <c r="BG151" s="33" t="s">
        <v>61</v>
      </c>
      <c r="BH151" s="33"/>
      <c r="BI151" s="33"/>
      <c r="BJ151" s="33"/>
      <c r="BK151" s="33" t="s">
        <v>62</v>
      </c>
      <c r="BL151" s="33"/>
      <c r="BM151" s="33"/>
      <c r="BN151" s="33"/>
      <c r="BO151" s="33"/>
      <c r="BP151" s="33" t="s">
        <v>63</v>
      </c>
      <c r="BQ151" s="33"/>
      <c r="BR151" s="33"/>
      <c r="BS151" s="33"/>
      <c r="CA151" s="1" t="s">
        <v>48</v>
      </c>
    </row>
    <row r="152" spans="1:79" s="6" customFormat="1" ht="12.75" customHeight="1">
      <c r="A152" s="112" t="s">
        <v>147</v>
      </c>
      <c r="B152" s="112"/>
      <c r="C152" s="112"/>
      <c r="D152" s="112"/>
      <c r="E152" s="112"/>
      <c r="F152" s="112"/>
      <c r="G152" s="112"/>
      <c r="H152" s="112"/>
      <c r="I152" s="112"/>
      <c r="J152" s="112"/>
      <c r="K152" s="112"/>
      <c r="L152" s="112"/>
      <c r="M152" s="112"/>
      <c r="N152" s="84"/>
      <c r="O152" s="82"/>
      <c r="P152" s="82"/>
      <c r="Q152" s="82"/>
      <c r="R152" s="82"/>
      <c r="S152" s="82"/>
      <c r="T152" s="82"/>
      <c r="U152" s="83"/>
      <c r="V152" s="114"/>
      <c r="W152" s="114"/>
      <c r="X152" s="114"/>
      <c r="Y152" s="114"/>
      <c r="Z152" s="114"/>
      <c r="AA152" s="114"/>
      <c r="AB152" s="114"/>
      <c r="AC152" s="114"/>
      <c r="AD152" s="114"/>
      <c r="AE152" s="114"/>
      <c r="AF152" s="114"/>
      <c r="AG152" s="114"/>
      <c r="AH152" s="114"/>
      <c r="AI152" s="114"/>
      <c r="AJ152" s="114"/>
      <c r="AK152" s="114"/>
      <c r="AL152" s="114"/>
      <c r="AM152" s="114"/>
      <c r="AN152" s="114"/>
      <c r="AO152" s="114"/>
      <c r="AP152" s="114"/>
      <c r="AQ152" s="114"/>
      <c r="AR152" s="114"/>
      <c r="AS152" s="114"/>
      <c r="AT152" s="114"/>
      <c r="AU152" s="114"/>
      <c r="AV152" s="114"/>
      <c r="AW152" s="114"/>
      <c r="AX152" s="114"/>
      <c r="AY152" s="114"/>
      <c r="AZ152" s="114"/>
      <c r="BA152" s="114"/>
      <c r="BB152" s="114"/>
      <c r="BC152" s="114"/>
      <c r="BD152" s="114"/>
      <c r="BE152" s="114"/>
      <c r="BF152" s="114"/>
      <c r="BG152" s="114"/>
      <c r="BH152" s="114"/>
      <c r="BI152" s="114"/>
      <c r="BJ152" s="114"/>
      <c r="BK152" s="114"/>
      <c r="BL152" s="114"/>
      <c r="BM152" s="114"/>
      <c r="BN152" s="114"/>
      <c r="BO152" s="114"/>
      <c r="BP152" s="115"/>
      <c r="BQ152" s="116"/>
      <c r="BR152" s="116"/>
      <c r="BS152" s="117"/>
      <c r="CA152" s="6" t="s">
        <v>49</v>
      </c>
    </row>
    <row r="154" spans="1:79" ht="35.25" customHeight="1">
      <c r="A154" s="38" t="s">
        <v>218</v>
      </c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</row>
    <row r="155" spans="1:79" ht="15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5"/>
      <c r="AJ155" s="55"/>
      <c r="AK155" s="55"/>
      <c r="AL155" s="55"/>
      <c r="AM155" s="55"/>
      <c r="AN155" s="55"/>
      <c r="AO155" s="55"/>
      <c r="AP155" s="55"/>
      <c r="AQ155" s="55"/>
      <c r="AR155" s="55"/>
      <c r="AS155" s="55"/>
      <c r="AT155" s="55"/>
      <c r="AU155" s="55"/>
      <c r="AV155" s="55"/>
      <c r="AW155" s="55"/>
      <c r="AX155" s="55"/>
      <c r="AY155" s="55"/>
      <c r="AZ155" s="55"/>
      <c r="BA155" s="55"/>
      <c r="BB155" s="55"/>
      <c r="BC155" s="55"/>
      <c r="BD155" s="55"/>
      <c r="BE155" s="55"/>
      <c r="BF155" s="55"/>
      <c r="BG155" s="55"/>
      <c r="BH155" s="55"/>
      <c r="BI155" s="55"/>
      <c r="BJ155" s="55"/>
      <c r="BK155" s="55"/>
      <c r="BL155" s="55"/>
    </row>
    <row r="156" spans="1:79" ht="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1:79" ht="28.5" customHeight="1">
      <c r="A157" s="35" t="s">
        <v>201</v>
      </c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  <c r="BF157" s="35"/>
      <c r="BG157" s="35"/>
      <c r="BH157" s="35"/>
      <c r="BI157" s="35"/>
      <c r="BJ157" s="35"/>
      <c r="BK157" s="35"/>
      <c r="BL157" s="35"/>
    </row>
    <row r="158" spans="1:79" ht="14.25" customHeight="1">
      <c r="A158" s="38" t="s">
        <v>185</v>
      </c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  <c r="BI158" s="38"/>
      <c r="BJ158" s="38"/>
      <c r="BK158" s="38"/>
      <c r="BL158" s="38"/>
    </row>
    <row r="159" spans="1:79" ht="15" customHeight="1">
      <c r="A159" s="36" t="s">
        <v>183</v>
      </c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  <c r="BF159" s="36"/>
      <c r="BG159" s="36"/>
      <c r="BH159" s="36"/>
      <c r="BI159" s="36"/>
      <c r="BJ159" s="36"/>
      <c r="BK159" s="36"/>
      <c r="BL159" s="36"/>
    </row>
    <row r="160" spans="1:79" ht="42.95" customHeight="1">
      <c r="A160" s="45" t="s">
        <v>135</v>
      </c>
      <c r="B160" s="45"/>
      <c r="C160" s="45"/>
      <c r="D160" s="45"/>
      <c r="E160" s="45"/>
      <c r="F160" s="45"/>
      <c r="G160" s="32" t="s">
        <v>19</v>
      </c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 t="s">
        <v>15</v>
      </c>
      <c r="U160" s="32"/>
      <c r="V160" s="32"/>
      <c r="W160" s="32"/>
      <c r="X160" s="32"/>
      <c r="Y160" s="32"/>
      <c r="Z160" s="32" t="s">
        <v>14</v>
      </c>
      <c r="AA160" s="32"/>
      <c r="AB160" s="32"/>
      <c r="AC160" s="32"/>
      <c r="AD160" s="32"/>
      <c r="AE160" s="32" t="s">
        <v>136</v>
      </c>
      <c r="AF160" s="32"/>
      <c r="AG160" s="32"/>
      <c r="AH160" s="32"/>
      <c r="AI160" s="32"/>
      <c r="AJ160" s="32"/>
      <c r="AK160" s="32" t="s">
        <v>137</v>
      </c>
      <c r="AL160" s="32"/>
      <c r="AM160" s="32"/>
      <c r="AN160" s="32"/>
      <c r="AO160" s="32"/>
      <c r="AP160" s="32"/>
      <c r="AQ160" s="32" t="s">
        <v>138</v>
      </c>
      <c r="AR160" s="32"/>
      <c r="AS160" s="32"/>
      <c r="AT160" s="32"/>
      <c r="AU160" s="32"/>
      <c r="AV160" s="32"/>
      <c r="AW160" s="32" t="s">
        <v>98</v>
      </c>
      <c r="AX160" s="32"/>
      <c r="AY160" s="32"/>
      <c r="AZ160" s="32"/>
      <c r="BA160" s="32"/>
      <c r="BB160" s="32"/>
      <c r="BC160" s="32"/>
      <c r="BD160" s="32"/>
      <c r="BE160" s="32"/>
      <c r="BF160" s="32"/>
      <c r="BG160" s="32" t="s">
        <v>139</v>
      </c>
      <c r="BH160" s="32"/>
      <c r="BI160" s="32"/>
      <c r="BJ160" s="32"/>
      <c r="BK160" s="32"/>
      <c r="BL160" s="32"/>
    </row>
    <row r="161" spans="1:79" ht="39.950000000000003" customHeight="1">
      <c r="A161" s="45"/>
      <c r="B161" s="45"/>
      <c r="C161" s="45"/>
      <c r="D161" s="45"/>
      <c r="E161" s="45"/>
      <c r="F161" s="45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 t="s">
        <v>17</v>
      </c>
      <c r="AX161" s="32"/>
      <c r="AY161" s="32"/>
      <c r="AZ161" s="32"/>
      <c r="BA161" s="32"/>
      <c r="BB161" s="32" t="s">
        <v>16</v>
      </c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</row>
    <row r="162" spans="1:79" ht="15" customHeight="1">
      <c r="A162" s="32">
        <v>1</v>
      </c>
      <c r="B162" s="32"/>
      <c r="C162" s="32"/>
      <c r="D162" s="32"/>
      <c r="E162" s="32"/>
      <c r="F162" s="32"/>
      <c r="G162" s="32">
        <v>2</v>
      </c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>
        <v>3</v>
      </c>
      <c r="U162" s="32"/>
      <c r="V162" s="32"/>
      <c r="W162" s="32"/>
      <c r="X162" s="32"/>
      <c r="Y162" s="32"/>
      <c r="Z162" s="32">
        <v>4</v>
      </c>
      <c r="AA162" s="32"/>
      <c r="AB162" s="32"/>
      <c r="AC162" s="32"/>
      <c r="AD162" s="32"/>
      <c r="AE162" s="32">
        <v>5</v>
      </c>
      <c r="AF162" s="32"/>
      <c r="AG162" s="32"/>
      <c r="AH162" s="32"/>
      <c r="AI162" s="32"/>
      <c r="AJ162" s="32"/>
      <c r="AK162" s="32">
        <v>6</v>
      </c>
      <c r="AL162" s="32"/>
      <c r="AM162" s="32"/>
      <c r="AN162" s="32"/>
      <c r="AO162" s="32"/>
      <c r="AP162" s="32"/>
      <c r="AQ162" s="32">
        <v>7</v>
      </c>
      <c r="AR162" s="32"/>
      <c r="AS162" s="32"/>
      <c r="AT162" s="32"/>
      <c r="AU162" s="32"/>
      <c r="AV162" s="32"/>
      <c r="AW162" s="32">
        <v>8</v>
      </c>
      <c r="AX162" s="32"/>
      <c r="AY162" s="32"/>
      <c r="AZ162" s="32"/>
      <c r="BA162" s="32"/>
      <c r="BB162" s="32">
        <v>9</v>
      </c>
      <c r="BC162" s="32"/>
      <c r="BD162" s="32"/>
      <c r="BE162" s="32"/>
      <c r="BF162" s="32"/>
      <c r="BG162" s="32">
        <v>10</v>
      </c>
      <c r="BH162" s="32"/>
      <c r="BI162" s="32"/>
      <c r="BJ162" s="32"/>
      <c r="BK162" s="32"/>
      <c r="BL162" s="32"/>
    </row>
    <row r="163" spans="1:79" s="1" customFormat="1" ht="12" hidden="1" customHeight="1">
      <c r="A163" s="34" t="s">
        <v>64</v>
      </c>
      <c r="B163" s="34"/>
      <c r="C163" s="34"/>
      <c r="D163" s="34"/>
      <c r="E163" s="34"/>
      <c r="F163" s="34"/>
      <c r="G163" s="70" t="s">
        <v>57</v>
      </c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33" t="s">
        <v>80</v>
      </c>
      <c r="U163" s="33"/>
      <c r="V163" s="33"/>
      <c r="W163" s="33"/>
      <c r="X163" s="33"/>
      <c r="Y163" s="33"/>
      <c r="Z163" s="33" t="s">
        <v>81</v>
      </c>
      <c r="AA163" s="33"/>
      <c r="AB163" s="33"/>
      <c r="AC163" s="33"/>
      <c r="AD163" s="33"/>
      <c r="AE163" s="33" t="s">
        <v>82</v>
      </c>
      <c r="AF163" s="33"/>
      <c r="AG163" s="33"/>
      <c r="AH163" s="33"/>
      <c r="AI163" s="33"/>
      <c r="AJ163" s="33"/>
      <c r="AK163" s="33" t="s">
        <v>83</v>
      </c>
      <c r="AL163" s="33"/>
      <c r="AM163" s="33"/>
      <c r="AN163" s="33"/>
      <c r="AO163" s="33"/>
      <c r="AP163" s="33"/>
      <c r="AQ163" s="71" t="s">
        <v>99</v>
      </c>
      <c r="AR163" s="33"/>
      <c r="AS163" s="33"/>
      <c r="AT163" s="33"/>
      <c r="AU163" s="33"/>
      <c r="AV163" s="33"/>
      <c r="AW163" s="33" t="s">
        <v>84</v>
      </c>
      <c r="AX163" s="33"/>
      <c r="AY163" s="33"/>
      <c r="AZ163" s="33"/>
      <c r="BA163" s="33"/>
      <c r="BB163" s="33" t="s">
        <v>85</v>
      </c>
      <c r="BC163" s="33"/>
      <c r="BD163" s="33"/>
      <c r="BE163" s="33"/>
      <c r="BF163" s="33"/>
      <c r="BG163" s="71" t="s">
        <v>100</v>
      </c>
      <c r="BH163" s="33"/>
      <c r="BI163" s="33"/>
      <c r="BJ163" s="33"/>
      <c r="BK163" s="33"/>
      <c r="BL163" s="33"/>
      <c r="CA163" s="1" t="s">
        <v>50</v>
      </c>
    </row>
    <row r="164" spans="1:79" s="96" customFormat="1" ht="25.5" customHeight="1">
      <c r="A164" s="107">
        <v>3220</v>
      </c>
      <c r="B164" s="107"/>
      <c r="C164" s="107"/>
      <c r="D164" s="107"/>
      <c r="E164" s="107"/>
      <c r="F164" s="107"/>
      <c r="G164" s="89" t="s">
        <v>173</v>
      </c>
      <c r="H164" s="90"/>
      <c r="I164" s="90"/>
      <c r="J164" s="90"/>
      <c r="K164" s="90"/>
      <c r="L164" s="90"/>
      <c r="M164" s="90"/>
      <c r="N164" s="90"/>
      <c r="O164" s="90"/>
      <c r="P164" s="90"/>
      <c r="Q164" s="90"/>
      <c r="R164" s="90"/>
      <c r="S164" s="91"/>
      <c r="T164" s="109">
        <v>50930400</v>
      </c>
      <c r="U164" s="109"/>
      <c r="V164" s="109"/>
      <c r="W164" s="109"/>
      <c r="X164" s="109"/>
      <c r="Y164" s="109"/>
      <c r="Z164" s="109">
        <v>50379084</v>
      </c>
      <c r="AA164" s="109"/>
      <c r="AB164" s="109"/>
      <c r="AC164" s="109"/>
      <c r="AD164" s="109"/>
      <c r="AE164" s="109">
        <v>0</v>
      </c>
      <c r="AF164" s="109"/>
      <c r="AG164" s="109"/>
      <c r="AH164" s="109"/>
      <c r="AI164" s="109"/>
      <c r="AJ164" s="109"/>
      <c r="AK164" s="109">
        <v>0</v>
      </c>
      <c r="AL164" s="109"/>
      <c r="AM164" s="109"/>
      <c r="AN164" s="109"/>
      <c r="AO164" s="109"/>
      <c r="AP164" s="109"/>
      <c r="AQ164" s="109">
        <f>IF(ISNUMBER(AK164),AK164,0)-IF(ISNUMBER(AE164),AE164,0)</f>
        <v>0</v>
      </c>
      <c r="AR164" s="109"/>
      <c r="AS164" s="109"/>
      <c r="AT164" s="109"/>
      <c r="AU164" s="109"/>
      <c r="AV164" s="109"/>
      <c r="AW164" s="109">
        <v>0</v>
      </c>
      <c r="AX164" s="109"/>
      <c r="AY164" s="109"/>
      <c r="AZ164" s="109"/>
      <c r="BA164" s="109"/>
      <c r="BB164" s="109">
        <v>0</v>
      </c>
      <c r="BC164" s="109"/>
      <c r="BD164" s="109"/>
      <c r="BE164" s="109"/>
      <c r="BF164" s="109"/>
      <c r="BG164" s="109">
        <f>IF(ISNUMBER(Z164),Z164,0)+IF(ISNUMBER(AK164),AK164,0)</f>
        <v>50379084</v>
      </c>
      <c r="BH164" s="109"/>
      <c r="BI164" s="109"/>
      <c r="BJ164" s="109"/>
      <c r="BK164" s="109"/>
      <c r="BL164" s="109"/>
      <c r="CA164" s="96" t="s">
        <v>51</v>
      </c>
    </row>
    <row r="165" spans="1:79" s="6" customFormat="1" ht="12.75" customHeight="1">
      <c r="A165" s="85"/>
      <c r="B165" s="85"/>
      <c r="C165" s="85"/>
      <c r="D165" s="85"/>
      <c r="E165" s="85"/>
      <c r="F165" s="85"/>
      <c r="G165" s="97" t="s">
        <v>147</v>
      </c>
      <c r="H165" s="98"/>
      <c r="I165" s="98"/>
      <c r="J165" s="98"/>
      <c r="K165" s="98"/>
      <c r="L165" s="98"/>
      <c r="M165" s="98"/>
      <c r="N165" s="98"/>
      <c r="O165" s="98"/>
      <c r="P165" s="98"/>
      <c r="Q165" s="98"/>
      <c r="R165" s="98"/>
      <c r="S165" s="99"/>
      <c r="T165" s="108">
        <v>50930400</v>
      </c>
      <c r="U165" s="108"/>
      <c r="V165" s="108"/>
      <c r="W165" s="108"/>
      <c r="X165" s="108"/>
      <c r="Y165" s="108"/>
      <c r="Z165" s="108">
        <v>50379084</v>
      </c>
      <c r="AA165" s="108"/>
      <c r="AB165" s="108"/>
      <c r="AC165" s="108"/>
      <c r="AD165" s="108"/>
      <c r="AE165" s="108">
        <v>0</v>
      </c>
      <c r="AF165" s="108"/>
      <c r="AG165" s="108"/>
      <c r="AH165" s="108"/>
      <c r="AI165" s="108"/>
      <c r="AJ165" s="108"/>
      <c r="AK165" s="108">
        <v>0</v>
      </c>
      <c r="AL165" s="108"/>
      <c r="AM165" s="108"/>
      <c r="AN165" s="108"/>
      <c r="AO165" s="108"/>
      <c r="AP165" s="108"/>
      <c r="AQ165" s="108">
        <f>IF(ISNUMBER(AK165),AK165,0)-IF(ISNUMBER(AE165),AE165,0)</f>
        <v>0</v>
      </c>
      <c r="AR165" s="108"/>
      <c r="AS165" s="108"/>
      <c r="AT165" s="108"/>
      <c r="AU165" s="108"/>
      <c r="AV165" s="108"/>
      <c r="AW165" s="108">
        <v>0</v>
      </c>
      <c r="AX165" s="108"/>
      <c r="AY165" s="108"/>
      <c r="AZ165" s="108"/>
      <c r="BA165" s="108"/>
      <c r="BB165" s="108">
        <v>0</v>
      </c>
      <c r="BC165" s="108"/>
      <c r="BD165" s="108"/>
      <c r="BE165" s="108"/>
      <c r="BF165" s="108"/>
      <c r="BG165" s="108">
        <f>IF(ISNUMBER(Z165),Z165,0)+IF(ISNUMBER(AK165),AK165,0)</f>
        <v>50379084</v>
      </c>
      <c r="BH165" s="108"/>
      <c r="BI165" s="108"/>
      <c r="BJ165" s="108"/>
      <c r="BK165" s="108"/>
      <c r="BL165" s="108"/>
    </row>
    <row r="167" spans="1:79" ht="14.25" customHeight="1">
      <c r="A167" s="38" t="s">
        <v>202</v>
      </c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</row>
    <row r="168" spans="1:79" ht="15" customHeight="1">
      <c r="A168" s="36" t="s">
        <v>183</v>
      </c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  <c r="BF168" s="36"/>
      <c r="BG168" s="36"/>
      <c r="BH168" s="36"/>
      <c r="BI168" s="36"/>
      <c r="BJ168" s="36"/>
      <c r="BK168" s="36"/>
      <c r="BL168" s="36"/>
    </row>
    <row r="169" spans="1:79" ht="18" customHeight="1">
      <c r="A169" s="32" t="s">
        <v>135</v>
      </c>
      <c r="B169" s="32"/>
      <c r="C169" s="32"/>
      <c r="D169" s="32"/>
      <c r="E169" s="32"/>
      <c r="F169" s="32"/>
      <c r="G169" s="32" t="s">
        <v>19</v>
      </c>
      <c r="H169" s="32"/>
      <c r="I169" s="32"/>
      <c r="J169" s="32"/>
      <c r="K169" s="32"/>
      <c r="L169" s="32"/>
      <c r="M169" s="32"/>
      <c r="N169" s="32"/>
      <c r="O169" s="32"/>
      <c r="P169" s="32"/>
      <c r="Q169" s="32" t="s">
        <v>189</v>
      </c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 t="s">
        <v>199</v>
      </c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  <c r="BK169" s="32"/>
      <c r="BL169" s="32"/>
    </row>
    <row r="170" spans="1:79" ht="42.95" customHeight="1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 t="s">
        <v>140</v>
      </c>
      <c r="R170" s="32"/>
      <c r="S170" s="32"/>
      <c r="T170" s="32"/>
      <c r="U170" s="32"/>
      <c r="V170" s="45" t="s">
        <v>141</v>
      </c>
      <c r="W170" s="45"/>
      <c r="X170" s="45"/>
      <c r="Y170" s="45"/>
      <c r="Z170" s="32" t="s">
        <v>142</v>
      </c>
      <c r="AA170" s="32"/>
      <c r="AB170" s="32"/>
      <c r="AC170" s="32"/>
      <c r="AD170" s="32"/>
      <c r="AE170" s="32"/>
      <c r="AF170" s="32"/>
      <c r="AG170" s="32"/>
      <c r="AH170" s="32"/>
      <c r="AI170" s="32"/>
      <c r="AJ170" s="32" t="s">
        <v>143</v>
      </c>
      <c r="AK170" s="32"/>
      <c r="AL170" s="32"/>
      <c r="AM170" s="32"/>
      <c r="AN170" s="32"/>
      <c r="AO170" s="32" t="s">
        <v>20</v>
      </c>
      <c r="AP170" s="32"/>
      <c r="AQ170" s="32"/>
      <c r="AR170" s="32"/>
      <c r="AS170" s="32"/>
      <c r="AT170" s="45" t="s">
        <v>144</v>
      </c>
      <c r="AU170" s="45"/>
      <c r="AV170" s="45"/>
      <c r="AW170" s="45"/>
      <c r="AX170" s="32" t="s">
        <v>142</v>
      </c>
      <c r="AY170" s="32"/>
      <c r="AZ170" s="32"/>
      <c r="BA170" s="32"/>
      <c r="BB170" s="32"/>
      <c r="BC170" s="32"/>
      <c r="BD170" s="32"/>
      <c r="BE170" s="32"/>
      <c r="BF170" s="32"/>
      <c r="BG170" s="32"/>
      <c r="BH170" s="32" t="s">
        <v>145</v>
      </c>
      <c r="BI170" s="32"/>
      <c r="BJ170" s="32"/>
      <c r="BK170" s="32"/>
      <c r="BL170" s="32"/>
    </row>
    <row r="171" spans="1:79" ht="63" customHeight="1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45"/>
      <c r="W171" s="45"/>
      <c r="X171" s="45"/>
      <c r="Y171" s="45"/>
      <c r="Z171" s="32" t="s">
        <v>17</v>
      </c>
      <c r="AA171" s="32"/>
      <c r="AB171" s="32"/>
      <c r="AC171" s="32"/>
      <c r="AD171" s="32"/>
      <c r="AE171" s="32" t="s">
        <v>16</v>
      </c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45"/>
      <c r="AU171" s="45"/>
      <c r="AV171" s="45"/>
      <c r="AW171" s="45"/>
      <c r="AX171" s="32" t="s">
        <v>17</v>
      </c>
      <c r="AY171" s="32"/>
      <c r="AZ171" s="32"/>
      <c r="BA171" s="32"/>
      <c r="BB171" s="32"/>
      <c r="BC171" s="32" t="s">
        <v>16</v>
      </c>
      <c r="BD171" s="32"/>
      <c r="BE171" s="32"/>
      <c r="BF171" s="32"/>
      <c r="BG171" s="32"/>
      <c r="BH171" s="32"/>
      <c r="BI171" s="32"/>
      <c r="BJ171" s="32"/>
      <c r="BK171" s="32"/>
      <c r="BL171" s="32"/>
    </row>
    <row r="172" spans="1:79" ht="15" customHeight="1">
      <c r="A172" s="32">
        <v>1</v>
      </c>
      <c r="B172" s="32"/>
      <c r="C172" s="32"/>
      <c r="D172" s="32"/>
      <c r="E172" s="32"/>
      <c r="F172" s="32"/>
      <c r="G172" s="32">
        <v>2</v>
      </c>
      <c r="H172" s="32"/>
      <c r="I172" s="32"/>
      <c r="J172" s="32"/>
      <c r="K172" s="32"/>
      <c r="L172" s="32"/>
      <c r="M172" s="32"/>
      <c r="N172" s="32"/>
      <c r="O172" s="32"/>
      <c r="P172" s="32"/>
      <c r="Q172" s="32">
        <v>3</v>
      </c>
      <c r="R172" s="32"/>
      <c r="S172" s="32"/>
      <c r="T172" s="32"/>
      <c r="U172" s="32"/>
      <c r="V172" s="32">
        <v>4</v>
      </c>
      <c r="W172" s="32"/>
      <c r="X172" s="32"/>
      <c r="Y172" s="32"/>
      <c r="Z172" s="32">
        <v>5</v>
      </c>
      <c r="AA172" s="32"/>
      <c r="AB172" s="32"/>
      <c r="AC172" s="32"/>
      <c r="AD172" s="32"/>
      <c r="AE172" s="32">
        <v>6</v>
      </c>
      <c r="AF172" s="32"/>
      <c r="AG172" s="32"/>
      <c r="AH172" s="32"/>
      <c r="AI172" s="32"/>
      <c r="AJ172" s="32">
        <v>7</v>
      </c>
      <c r="AK172" s="32"/>
      <c r="AL172" s="32"/>
      <c r="AM172" s="32"/>
      <c r="AN172" s="32"/>
      <c r="AO172" s="32">
        <v>8</v>
      </c>
      <c r="AP172" s="32"/>
      <c r="AQ172" s="32"/>
      <c r="AR172" s="32"/>
      <c r="AS172" s="32"/>
      <c r="AT172" s="32">
        <v>9</v>
      </c>
      <c r="AU172" s="32"/>
      <c r="AV172" s="32"/>
      <c r="AW172" s="32"/>
      <c r="AX172" s="32">
        <v>10</v>
      </c>
      <c r="AY172" s="32"/>
      <c r="AZ172" s="32"/>
      <c r="BA172" s="32"/>
      <c r="BB172" s="32"/>
      <c r="BC172" s="32">
        <v>11</v>
      </c>
      <c r="BD172" s="32"/>
      <c r="BE172" s="32"/>
      <c r="BF172" s="32"/>
      <c r="BG172" s="32"/>
      <c r="BH172" s="32">
        <v>12</v>
      </c>
      <c r="BI172" s="32"/>
      <c r="BJ172" s="32"/>
      <c r="BK172" s="32"/>
      <c r="BL172" s="32"/>
    </row>
    <row r="173" spans="1:79" s="1" customFormat="1" ht="12" hidden="1" customHeight="1">
      <c r="A173" s="34" t="s">
        <v>64</v>
      </c>
      <c r="B173" s="34"/>
      <c r="C173" s="34"/>
      <c r="D173" s="34"/>
      <c r="E173" s="34"/>
      <c r="F173" s="34"/>
      <c r="G173" s="70" t="s">
        <v>57</v>
      </c>
      <c r="H173" s="70"/>
      <c r="I173" s="70"/>
      <c r="J173" s="70"/>
      <c r="K173" s="70"/>
      <c r="L173" s="70"/>
      <c r="M173" s="70"/>
      <c r="N173" s="70"/>
      <c r="O173" s="70"/>
      <c r="P173" s="70"/>
      <c r="Q173" s="33" t="s">
        <v>80</v>
      </c>
      <c r="R173" s="33"/>
      <c r="S173" s="33"/>
      <c r="T173" s="33"/>
      <c r="U173" s="33"/>
      <c r="V173" s="33" t="s">
        <v>81</v>
      </c>
      <c r="W173" s="33"/>
      <c r="X173" s="33"/>
      <c r="Y173" s="33"/>
      <c r="Z173" s="33" t="s">
        <v>82</v>
      </c>
      <c r="AA173" s="33"/>
      <c r="AB173" s="33"/>
      <c r="AC173" s="33"/>
      <c r="AD173" s="33"/>
      <c r="AE173" s="33" t="s">
        <v>83</v>
      </c>
      <c r="AF173" s="33"/>
      <c r="AG173" s="33"/>
      <c r="AH173" s="33"/>
      <c r="AI173" s="33"/>
      <c r="AJ173" s="71" t="s">
        <v>101</v>
      </c>
      <c r="AK173" s="33"/>
      <c r="AL173" s="33"/>
      <c r="AM173" s="33"/>
      <c r="AN173" s="33"/>
      <c r="AO173" s="33" t="s">
        <v>84</v>
      </c>
      <c r="AP173" s="33"/>
      <c r="AQ173" s="33"/>
      <c r="AR173" s="33"/>
      <c r="AS173" s="33"/>
      <c r="AT173" s="71" t="s">
        <v>102</v>
      </c>
      <c r="AU173" s="33"/>
      <c r="AV173" s="33"/>
      <c r="AW173" s="33"/>
      <c r="AX173" s="33" t="s">
        <v>85</v>
      </c>
      <c r="AY173" s="33"/>
      <c r="AZ173" s="33"/>
      <c r="BA173" s="33"/>
      <c r="BB173" s="33"/>
      <c r="BC173" s="33" t="s">
        <v>86</v>
      </c>
      <c r="BD173" s="33"/>
      <c r="BE173" s="33"/>
      <c r="BF173" s="33"/>
      <c r="BG173" s="33"/>
      <c r="BH173" s="71" t="s">
        <v>101</v>
      </c>
      <c r="BI173" s="33"/>
      <c r="BJ173" s="33"/>
      <c r="BK173" s="33"/>
      <c r="BL173" s="33"/>
      <c r="CA173" s="1" t="s">
        <v>52</v>
      </c>
    </row>
    <row r="174" spans="1:79" s="96" customFormat="1" ht="38.25" customHeight="1">
      <c r="A174" s="107">
        <v>3220</v>
      </c>
      <c r="B174" s="107"/>
      <c r="C174" s="107"/>
      <c r="D174" s="107"/>
      <c r="E174" s="107"/>
      <c r="F174" s="107"/>
      <c r="G174" s="89" t="s">
        <v>173</v>
      </c>
      <c r="H174" s="90"/>
      <c r="I174" s="90"/>
      <c r="J174" s="90"/>
      <c r="K174" s="90"/>
      <c r="L174" s="90"/>
      <c r="M174" s="90"/>
      <c r="N174" s="90"/>
      <c r="O174" s="90"/>
      <c r="P174" s="91"/>
      <c r="Q174" s="109">
        <v>53765700</v>
      </c>
      <c r="R174" s="109"/>
      <c r="S174" s="109"/>
      <c r="T174" s="109"/>
      <c r="U174" s="109"/>
      <c r="V174" s="109">
        <v>0</v>
      </c>
      <c r="W174" s="109"/>
      <c r="X174" s="109"/>
      <c r="Y174" s="109"/>
      <c r="Z174" s="109">
        <v>0</v>
      </c>
      <c r="AA174" s="109"/>
      <c r="AB174" s="109"/>
      <c r="AC174" s="109"/>
      <c r="AD174" s="109"/>
      <c r="AE174" s="109">
        <v>0</v>
      </c>
      <c r="AF174" s="109"/>
      <c r="AG174" s="109"/>
      <c r="AH174" s="109"/>
      <c r="AI174" s="109"/>
      <c r="AJ174" s="109">
        <f>IF(ISNUMBER(Q174),Q174,0)-IF(ISNUMBER(Z174),Z174,0)</f>
        <v>53765700</v>
      </c>
      <c r="AK174" s="109"/>
      <c r="AL174" s="109"/>
      <c r="AM174" s="109"/>
      <c r="AN174" s="109"/>
      <c r="AO174" s="109">
        <v>47966500</v>
      </c>
      <c r="AP174" s="109"/>
      <c r="AQ174" s="109"/>
      <c r="AR174" s="109"/>
      <c r="AS174" s="109"/>
      <c r="AT174" s="109">
        <f>IF(ISNUMBER(V174),V174,0)-IF(ISNUMBER(Z174),Z174,0)-IF(ISNUMBER(AE174),AE174,0)</f>
        <v>0</v>
      </c>
      <c r="AU174" s="109"/>
      <c r="AV174" s="109"/>
      <c r="AW174" s="109"/>
      <c r="AX174" s="109">
        <v>0</v>
      </c>
      <c r="AY174" s="109"/>
      <c r="AZ174" s="109"/>
      <c r="BA174" s="109"/>
      <c r="BB174" s="109"/>
      <c r="BC174" s="109">
        <v>0</v>
      </c>
      <c r="BD174" s="109"/>
      <c r="BE174" s="109"/>
      <c r="BF174" s="109"/>
      <c r="BG174" s="109"/>
      <c r="BH174" s="109">
        <f>IF(ISNUMBER(AO174),AO174,0)-IF(ISNUMBER(AX174),AX174,0)</f>
        <v>47966500</v>
      </c>
      <c r="BI174" s="109"/>
      <c r="BJ174" s="109"/>
      <c r="BK174" s="109"/>
      <c r="BL174" s="109"/>
      <c r="CA174" s="96" t="s">
        <v>53</v>
      </c>
    </row>
    <row r="175" spans="1:79" s="6" customFormat="1" ht="12.75" customHeight="1">
      <c r="A175" s="85"/>
      <c r="B175" s="85"/>
      <c r="C175" s="85"/>
      <c r="D175" s="85"/>
      <c r="E175" s="85"/>
      <c r="F175" s="85"/>
      <c r="G175" s="97" t="s">
        <v>147</v>
      </c>
      <c r="H175" s="98"/>
      <c r="I175" s="98"/>
      <c r="J175" s="98"/>
      <c r="K175" s="98"/>
      <c r="L175" s="98"/>
      <c r="M175" s="98"/>
      <c r="N175" s="98"/>
      <c r="O175" s="98"/>
      <c r="P175" s="99"/>
      <c r="Q175" s="108">
        <v>53765700</v>
      </c>
      <c r="R175" s="108"/>
      <c r="S175" s="108"/>
      <c r="T175" s="108"/>
      <c r="U175" s="108"/>
      <c r="V175" s="108">
        <v>0</v>
      </c>
      <c r="W175" s="108"/>
      <c r="X175" s="108"/>
      <c r="Y175" s="108"/>
      <c r="Z175" s="108">
        <v>0</v>
      </c>
      <c r="AA175" s="108"/>
      <c r="AB175" s="108"/>
      <c r="AC175" s="108"/>
      <c r="AD175" s="108"/>
      <c r="AE175" s="108">
        <v>0</v>
      </c>
      <c r="AF175" s="108"/>
      <c r="AG175" s="108"/>
      <c r="AH175" s="108"/>
      <c r="AI175" s="108"/>
      <c r="AJ175" s="108">
        <f>IF(ISNUMBER(Q175),Q175,0)-IF(ISNUMBER(Z175),Z175,0)</f>
        <v>53765700</v>
      </c>
      <c r="AK175" s="108"/>
      <c r="AL175" s="108"/>
      <c r="AM175" s="108"/>
      <c r="AN175" s="108"/>
      <c r="AO175" s="108">
        <v>47966500</v>
      </c>
      <c r="AP175" s="108"/>
      <c r="AQ175" s="108"/>
      <c r="AR175" s="108"/>
      <c r="AS175" s="108"/>
      <c r="AT175" s="108">
        <f>IF(ISNUMBER(V175),V175,0)-IF(ISNUMBER(Z175),Z175,0)-IF(ISNUMBER(AE175),AE175,0)</f>
        <v>0</v>
      </c>
      <c r="AU175" s="108"/>
      <c r="AV175" s="108"/>
      <c r="AW175" s="108"/>
      <c r="AX175" s="108">
        <v>0</v>
      </c>
      <c r="AY175" s="108"/>
      <c r="AZ175" s="108"/>
      <c r="BA175" s="108"/>
      <c r="BB175" s="108"/>
      <c r="BC175" s="108">
        <v>0</v>
      </c>
      <c r="BD175" s="108"/>
      <c r="BE175" s="108"/>
      <c r="BF175" s="108"/>
      <c r="BG175" s="108"/>
      <c r="BH175" s="108">
        <f>IF(ISNUMBER(AO175),AO175,0)-IF(ISNUMBER(AX175),AX175,0)</f>
        <v>47966500</v>
      </c>
      <c r="BI175" s="108"/>
      <c r="BJ175" s="108"/>
      <c r="BK175" s="108"/>
      <c r="BL175" s="108"/>
    </row>
    <row r="177" spans="1:79" ht="14.25" customHeight="1">
      <c r="A177" s="38" t="s">
        <v>190</v>
      </c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</row>
    <row r="178" spans="1:79" ht="15" customHeight="1">
      <c r="A178" s="36" t="s">
        <v>183</v>
      </c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  <c r="BF178" s="36"/>
      <c r="BG178" s="36"/>
      <c r="BH178" s="36"/>
      <c r="BI178" s="36"/>
      <c r="BJ178" s="36"/>
      <c r="BK178" s="36"/>
      <c r="BL178" s="36"/>
    </row>
    <row r="179" spans="1:79" ht="42.95" customHeight="1">
      <c r="A179" s="45" t="s">
        <v>135</v>
      </c>
      <c r="B179" s="45"/>
      <c r="C179" s="45"/>
      <c r="D179" s="45"/>
      <c r="E179" s="45"/>
      <c r="F179" s="45"/>
      <c r="G179" s="32" t="s">
        <v>19</v>
      </c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 t="s">
        <v>15</v>
      </c>
      <c r="U179" s="32"/>
      <c r="V179" s="32"/>
      <c r="W179" s="32"/>
      <c r="X179" s="32"/>
      <c r="Y179" s="32"/>
      <c r="Z179" s="32" t="s">
        <v>14</v>
      </c>
      <c r="AA179" s="32"/>
      <c r="AB179" s="32"/>
      <c r="AC179" s="32"/>
      <c r="AD179" s="32"/>
      <c r="AE179" s="32" t="s">
        <v>186</v>
      </c>
      <c r="AF179" s="32"/>
      <c r="AG179" s="32"/>
      <c r="AH179" s="32"/>
      <c r="AI179" s="32"/>
      <c r="AJ179" s="32"/>
      <c r="AK179" s="32" t="s">
        <v>191</v>
      </c>
      <c r="AL179" s="32"/>
      <c r="AM179" s="32"/>
      <c r="AN179" s="32"/>
      <c r="AO179" s="32"/>
      <c r="AP179" s="32"/>
      <c r="AQ179" s="32" t="s">
        <v>203</v>
      </c>
      <c r="AR179" s="32"/>
      <c r="AS179" s="32"/>
      <c r="AT179" s="32"/>
      <c r="AU179" s="32"/>
      <c r="AV179" s="32"/>
      <c r="AW179" s="32" t="s">
        <v>18</v>
      </c>
      <c r="AX179" s="32"/>
      <c r="AY179" s="32"/>
      <c r="AZ179" s="32"/>
      <c r="BA179" s="32"/>
      <c r="BB179" s="32"/>
      <c r="BC179" s="32"/>
      <c r="BD179" s="32"/>
      <c r="BE179" s="32" t="s">
        <v>156</v>
      </c>
      <c r="BF179" s="32"/>
      <c r="BG179" s="32"/>
      <c r="BH179" s="32"/>
      <c r="BI179" s="32"/>
      <c r="BJ179" s="32"/>
      <c r="BK179" s="32"/>
      <c r="BL179" s="32"/>
    </row>
    <row r="180" spans="1:79" ht="21.75" customHeight="1">
      <c r="A180" s="45"/>
      <c r="B180" s="45"/>
      <c r="C180" s="45"/>
      <c r="D180" s="45"/>
      <c r="E180" s="45"/>
      <c r="F180" s="45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  <c r="BH180" s="32"/>
      <c r="BI180" s="32"/>
      <c r="BJ180" s="32"/>
      <c r="BK180" s="32"/>
      <c r="BL180" s="32"/>
    </row>
    <row r="181" spans="1:79" ht="15" customHeight="1">
      <c r="A181" s="32">
        <v>1</v>
      </c>
      <c r="B181" s="32"/>
      <c r="C181" s="32"/>
      <c r="D181" s="32"/>
      <c r="E181" s="32"/>
      <c r="F181" s="32"/>
      <c r="G181" s="32">
        <v>2</v>
      </c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>
        <v>3</v>
      </c>
      <c r="U181" s="32"/>
      <c r="V181" s="32"/>
      <c r="W181" s="32"/>
      <c r="X181" s="32"/>
      <c r="Y181" s="32"/>
      <c r="Z181" s="32">
        <v>4</v>
      </c>
      <c r="AA181" s="32"/>
      <c r="AB181" s="32"/>
      <c r="AC181" s="32"/>
      <c r="AD181" s="32"/>
      <c r="AE181" s="32">
        <v>5</v>
      </c>
      <c r="AF181" s="32"/>
      <c r="AG181" s="32"/>
      <c r="AH181" s="32"/>
      <c r="AI181" s="32"/>
      <c r="AJ181" s="32"/>
      <c r="AK181" s="32">
        <v>6</v>
      </c>
      <c r="AL181" s="32"/>
      <c r="AM181" s="32"/>
      <c r="AN181" s="32"/>
      <c r="AO181" s="32"/>
      <c r="AP181" s="32"/>
      <c r="AQ181" s="32">
        <v>7</v>
      </c>
      <c r="AR181" s="32"/>
      <c r="AS181" s="32"/>
      <c r="AT181" s="32"/>
      <c r="AU181" s="32"/>
      <c r="AV181" s="32"/>
      <c r="AW181" s="34">
        <v>8</v>
      </c>
      <c r="AX181" s="34"/>
      <c r="AY181" s="34"/>
      <c r="AZ181" s="34"/>
      <c r="BA181" s="34"/>
      <c r="BB181" s="34"/>
      <c r="BC181" s="34"/>
      <c r="BD181" s="34"/>
      <c r="BE181" s="34">
        <v>9</v>
      </c>
      <c r="BF181" s="34"/>
      <c r="BG181" s="34"/>
      <c r="BH181" s="34"/>
      <c r="BI181" s="34"/>
      <c r="BJ181" s="34"/>
      <c r="BK181" s="34"/>
      <c r="BL181" s="34"/>
    </row>
    <row r="182" spans="1:79" s="1" customFormat="1" ht="18.75" hidden="1" customHeight="1">
      <c r="A182" s="34" t="s">
        <v>64</v>
      </c>
      <c r="B182" s="34"/>
      <c r="C182" s="34"/>
      <c r="D182" s="34"/>
      <c r="E182" s="34"/>
      <c r="F182" s="34"/>
      <c r="G182" s="70" t="s">
        <v>57</v>
      </c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33" t="s">
        <v>80</v>
      </c>
      <c r="U182" s="33"/>
      <c r="V182" s="33"/>
      <c r="W182" s="33"/>
      <c r="X182" s="33"/>
      <c r="Y182" s="33"/>
      <c r="Z182" s="33" t="s">
        <v>81</v>
      </c>
      <c r="AA182" s="33"/>
      <c r="AB182" s="33"/>
      <c r="AC182" s="33"/>
      <c r="AD182" s="33"/>
      <c r="AE182" s="33" t="s">
        <v>82</v>
      </c>
      <c r="AF182" s="33"/>
      <c r="AG182" s="33"/>
      <c r="AH182" s="33"/>
      <c r="AI182" s="33"/>
      <c r="AJ182" s="33"/>
      <c r="AK182" s="33" t="s">
        <v>83</v>
      </c>
      <c r="AL182" s="33"/>
      <c r="AM182" s="33"/>
      <c r="AN182" s="33"/>
      <c r="AO182" s="33"/>
      <c r="AP182" s="33"/>
      <c r="AQ182" s="33" t="s">
        <v>84</v>
      </c>
      <c r="AR182" s="33"/>
      <c r="AS182" s="33"/>
      <c r="AT182" s="33"/>
      <c r="AU182" s="33"/>
      <c r="AV182" s="33"/>
      <c r="AW182" s="70" t="s">
        <v>87</v>
      </c>
      <c r="AX182" s="70"/>
      <c r="AY182" s="70"/>
      <c r="AZ182" s="70"/>
      <c r="BA182" s="70"/>
      <c r="BB182" s="70"/>
      <c r="BC182" s="70"/>
      <c r="BD182" s="70"/>
      <c r="BE182" s="70" t="s">
        <v>88</v>
      </c>
      <c r="BF182" s="70"/>
      <c r="BG182" s="70"/>
      <c r="BH182" s="70"/>
      <c r="BI182" s="70"/>
      <c r="BJ182" s="70"/>
      <c r="BK182" s="70"/>
      <c r="BL182" s="70"/>
      <c r="CA182" s="1" t="s">
        <v>54</v>
      </c>
    </row>
    <row r="183" spans="1:79" s="96" customFormat="1" ht="25.5" customHeight="1">
      <c r="A183" s="107">
        <v>3220</v>
      </c>
      <c r="B183" s="107"/>
      <c r="C183" s="107"/>
      <c r="D183" s="107"/>
      <c r="E183" s="107"/>
      <c r="F183" s="107"/>
      <c r="G183" s="89" t="s">
        <v>173</v>
      </c>
      <c r="H183" s="90"/>
      <c r="I183" s="90"/>
      <c r="J183" s="90"/>
      <c r="K183" s="90"/>
      <c r="L183" s="90"/>
      <c r="M183" s="90"/>
      <c r="N183" s="90"/>
      <c r="O183" s="90"/>
      <c r="P183" s="90"/>
      <c r="Q183" s="90"/>
      <c r="R183" s="90"/>
      <c r="S183" s="91"/>
      <c r="T183" s="109">
        <v>50930400</v>
      </c>
      <c r="U183" s="109"/>
      <c r="V183" s="109"/>
      <c r="W183" s="109"/>
      <c r="X183" s="109"/>
      <c r="Y183" s="109"/>
      <c r="Z183" s="109">
        <v>50379084</v>
      </c>
      <c r="AA183" s="109"/>
      <c r="AB183" s="109"/>
      <c r="AC183" s="109"/>
      <c r="AD183" s="109"/>
      <c r="AE183" s="109">
        <v>0</v>
      </c>
      <c r="AF183" s="109"/>
      <c r="AG183" s="109"/>
      <c r="AH183" s="109"/>
      <c r="AI183" s="109"/>
      <c r="AJ183" s="109"/>
      <c r="AK183" s="109">
        <v>0</v>
      </c>
      <c r="AL183" s="109"/>
      <c r="AM183" s="109"/>
      <c r="AN183" s="109"/>
      <c r="AO183" s="109"/>
      <c r="AP183" s="109"/>
      <c r="AQ183" s="109">
        <v>0</v>
      </c>
      <c r="AR183" s="109"/>
      <c r="AS183" s="109"/>
      <c r="AT183" s="109"/>
      <c r="AU183" s="109"/>
      <c r="AV183" s="109"/>
      <c r="AW183" s="118"/>
      <c r="AX183" s="118"/>
      <c r="AY183" s="118"/>
      <c r="AZ183" s="118"/>
      <c r="BA183" s="118"/>
      <c r="BB183" s="118"/>
      <c r="BC183" s="118"/>
      <c r="BD183" s="118"/>
      <c r="BE183" s="118"/>
      <c r="BF183" s="118"/>
      <c r="BG183" s="118"/>
      <c r="BH183" s="118"/>
      <c r="BI183" s="118"/>
      <c r="BJ183" s="118"/>
      <c r="BK183" s="118"/>
      <c r="BL183" s="118"/>
      <c r="CA183" s="96" t="s">
        <v>55</v>
      </c>
    </row>
    <row r="184" spans="1:79" s="6" customFormat="1" ht="12.75" customHeight="1">
      <c r="A184" s="85"/>
      <c r="B184" s="85"/>
      <c r="C184" s="85"/>
      <c r="D184" s="85"/>
      <c r="E184" s="85"/>
      <c r="F184" s="85"/>
      <c r="G184" s="97" t="s">
        <v>147</v>
      </c>
      <c r="H184" s="98"/>
      <c r="I184" s="98"/>
      <c r="J184" s="98"/>
      <c r="K184" s="98"/>
      <c r="L184" s="98"/>
      <c r="M184" s="98"/>
      <c r="N184" s="98"/>
      <c r="O184" s="98"/>
      <c r="P184" s="98"/>
      <c r="Q184" s="98"/>
      <c r="R184" s="98"/>
      <c r="S184" s="99"/>
      <c r="T184" s="108">
        <v>50930400</v>
      </c>
      <c r="U184" s="108"/>
      <c r="V184" s="108"/>
      <c r="W184" s="108"/>
      <c r="X184" s="108"/>
      <c r="Y184" s="108"/>
      <c r="Z184" s="108">
        <v>50379084</v>
      </c>
      <c r="AA184" s="108"/>
      <c r="AB184" s="108"/>
      <c r="AC184" s="108"/>
      <c r="AD184" s="108"/>
      <c r="AE184" s="108">
        <v>0</v>
      </c>
      <c r="AF184" s="108"/>
      <c r="AG184" s="108"/>
      <c r="AH184" s="108"/>
      <c r="AI184" s="108"/>
      <c r="AJ184" s="108"/>
      <c r="AK184" s="108">
        <v>0</v>
      </c>
      <c r="AL184" s="108"/>
      <c r="AM184" s="108"/>
      <c r="AN184" s="108"/>
      <c r="AO184" s="108"/>
      <c r="AP184" s="108"/>
      <c r="AQ184" s="108">
        <v>0</v>
      </c>
      <c r="AR184" s="108"/>
      <c r="AS184" s="108"/>
      <c r="AT184" s="108"/>
      <c r="AU184" s="108"/>
      <c r="AV184" s="108"/>
      <c r="AW184" s="112"/>
      <c r="AX184" s="112"/>
      <c r="AY184" s="112"/>
      <c r="AZ184" s="112"/>
      <c r="BA184" s="112"/>
      <c r="BB184" s="112"/>
      <c r="BC184" s="112"/>
      <c r="BD184" s="112"/>
      <c r="BE184" s="112"/>
      <c r="BF184" s="112"/>
      <c r="BG184" s="112"/>
      <c r="BH184" s="112"/>
      <c r="BI184" s="112"/>
      <c r="BJ184" s="112"/>
      <c r="BK184" s="112"/>
      <c r="BL184" s="112"/>
    </row>
    <row r="186" spans="1:79" ht="14.25" customHeight="1">
      <c r="A186" s="38" t="s">
        <v>204</v>
      </c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  <c r="BF186" s="38"/>
      <c r="BG186" s="38"/>
      <c r="BH186" s="38"/>
      <c r="BI186" s="38"/>
      <c r="BJ186" s="38"/>
      <c r="BK186" s="38"/>
      <c r="BL186" s="38"/>
    </row>
    <row r="187" spans="1:79" ht="15" customHeight="1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5"/>
      <c r="AG187" s="55"/>
      <c r="AH187" s="55"/>
      <c r="AI187" s="55"/>
      <c r="AJ187" s="55"/>
      <c r="AK187" s="55"/>
      <c r="AL187" s="55"/>
      <c r="AM187" s="55"/>
      <c r="AN187" s="55"/>
      <c r="AO187" s="55"/>
      <c r="AP187" s="55"/>
      <c r="AQ187" s="55"/>
      <c r="AR187" s="55"/>
      <c r="AS187" s="55"/>
      <c r="AT187" s="55"/>
      <c r="AU187" s="55"/>
      <c r="AV187" s="55"/>
      <c r="AW187" s="55"/>
      <c r="AX187" s="55"/>
      <c r="AY187" s="55"/>
      <c r="AZ187" s="55"/>
      <c r="BA187" s="55"/>
      <c r="BB187" s="55"/>
      <c r="BC187" s="55"/>
      <c r="BD187" s="55"/>
      <c r="BE187" s="55"/>
      <c r="BF187" s="55"/>
      <c r="BG187" s="55"/>
      <c r="BH187" s="55"/>
      <c r="BI187" s="55"/>
      <c r="BJ187" s="55"/>
      <c r="BK187" s="55"/>
      <c r="BL187" s="55"/>
    </row>
    <row r="188" spans="1:79" ht="1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</row>
    <row r="189" spans="1:79" ht="14.25">
      <c r="A189" s="38" t="s">
        <v>219</v>
      </c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  <c r="BH189" s="38"/>
      <c r="BI189" s="38"/>
      <c r="BJ189" s="38"/>
      <c r="BK189" s="38"/>
      <c r="BL189" s="38"/>
    </row>
    <row r="190" spans="1:79" ht="14.25">
      <c r="A190" s="38" t="s">
        <v>192</v>
      </c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8"/>
      <c r="BJ190" s="38"/>
      <c r="BK190" s="38"/>
      <c r="BL190" s="38"/>
    </row>
    <row r="191" spans="1:79" ht="15" customHeight="1">
      <c r="A191" s="55"/>
      <c r="B191" s="55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5"/>
      <c r="AG191" s="55"/>
      <c r="AH191" s="55"/>
      <c r="AI191" s="55"/>
      <c r="AJ191" s="55"/>
      <c r="AK191" s="55"/>
      <c r="AL191" s="55"/>
      <c r="AM191" s="55"/>
      <c r="AN191" s="55"/>
      <c r="AO191" s="55"/>
      <c r="AP191" s="55"/>
      <c r="AQ191" s="55"/>
      <c r="AR191" s="55"/>
      <c r="AS191" s="55"/>
      <c r="AT191" s="55"/>
      <c r="AU191" s="55"/>
      <c r="AV191" s="55"/>
      <c r="AW191" s="55"/>
      <c r="AX191" s="55"/>
      <c r="AY191" s="55"/>
      <c r="AZ191" s="55"/>
      <c r="BA191" s="55"/>
      <c r="BB191" s="55"/>
      <c r="BC191" s="55"/>
      <c r="BD191" s="55"/>
      <c r="BE191" s="55"/>
      <c r="BF191" s="55"/>
      <c r="BG191" s="55"/>
      <c r="BH191" s="55"/>
      <c r="BI191" s="55"/>
      <c r="BJ191" s="55"/>
      <c r="BK191" s="55"/>
      <c r="BL191" s="55"/>
    </row>
    <row r="192" spans="1:79" ht="1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</row>
    <row r="193" spans="1:79" s="124" customFormat="1" ht="39.75" customHeight="1">
      <c r="A193" s="123" t="s">
        <v>227</v>
      </c>
      <c r="B193" s="123"/>
      <c r="C193" s="123"/>
      <c r="D193" s="123"/>
      <c r="E193" s="123"/>
      <c r="F193" s="123"/>
      <c r="G193" s="123"/>
      <c r="H193" s="123"/>
      <c r="I193" s="123"/>
      <c r="J193" s="123"/>
      <c r="K193" s="123"/>
      <c r="L193" s="123"/>
      <c r="M193" s="123"/>
      <c r="N193" s="123"/>
      <c r="O193" s="123"/>
      <c r="P193" s="123"/>
      <c r="Q193" s="123"/>
      <c r="R193" s="123"/>
      <c r="S193" s="123"/>
      <c r="T193" s="123"/>
      <c r="U193" s="123"/>
      <c r="V193" s="123"/>
      <c r="W193" s="127"/>
      <c r="X193" s="127"/>
      <c r="Y193" s="127"/>
      <c r="Z193" s="127"/>
      <c r="AA193" s="127"/>
      <c r="AB193" s="127"/>
      <c r="AC193" s="127"/>
      <c r="AD193" s="127"/>
      <c r="AE193" s="127"/>
      <c r="AF193" s="127"/>
      <c r="AG193" s="127"/>
      <c r="AH193" s="22"/>
      <c r="AI193" s="22"/>
      <c r="AJ193" s="22"/>
      <c r="AK193" s="22"/>
      <c r="AL193" s="22"/>
      <c r="AM193" s="22"/>
      <c r="AN193" s="22"/>
      <c r="AO193" s="22"/>
      <c r="AP193" s="22"/>
      <c r="AQ193" s="127"/>
      <c r="AR193" s="127"/>
      <c r="AS193" s="127"/>
      <c r="AT193" s="127"/>
      <c r="AU193" s="128" t="s">
        <v>228</v>
      </c>
      <c r="AV193" s="128"/>
      <c r="AW193" s="128"/>
      <c r="AX193" s="128"/>
      <c r="AY193" s="128"/>
      <c r="AZ193" s="128"/>
      <c r="BA193" s="128"/>
      <c r="BB193" s="128"/>
      <c r="BC193" s="128"/>
      <c r="BD193" s="128"/>
      <c r="BE193" s="128"/>
      <c r="BF193" s="128"/>
      <c r="BG193" s="127"/>
      <c r="BH193" s="129"/>
      <c r="BI193" s="129"/>
      <c r="BJ193" s="129"/>
      <c r="BK193" s="129"/>
      <c r="BL193" s="129"/>
      <c r="BM193" s="129"/>
      <c r="BN193" s="129"/>
      <c r="BO193" s="129"/>
      <c r="BP193" s="129"/>
      <c r="BQ193" s="129"/>
      <c r="BR193" s="129"/>
      <c r="BS193" s="129"/>
      <c r="BT193" s="129"/>
      <c r="BU193" s="129"/>
      <c r="BV193" s="129"/>
      <c r="BW193" s="129"/>
      <c r="BX193" s="129"/>
      <c r="BY193" s="129"/>
      <c r="BZ193" s="129"/>
      <c r="CA193" s="129"/>
    </row>
    <row r="194" spans="1:79" s="124" customFormat="1" ht="12.75" customHeight="1">
      <c r="AB194" s="125"/>
      <c r="AC194" s="125"/>
      <c r="AD194" s="125"/>
      <c r="AE194" s="125"/>
      <c r="AF194" s="125"/>
      <c r="AG194" s="125"/>
      <c r="AH194" s="23" t="s">
        <v>1</v>
      </c>
      <c r="AI194" s="23"/>
      <c r="AJ194" s="23"/>
      <c r="AK194" s="23"/>
      <c r="AL194" s="23"/>
      <c r="AM194" s="23"/>
      <c r="AN194" s="23"/>
      <c r="AO194" s="130"/>
      <c r="AP194" s="130"/>
      <c r="AQ194" s="125"/>
      <c r="AR194" s="125"/>
      <c r="AS194" s="125"/>
      <c r="AT194" s="125"/>
      <c r="AU194" s="130"/>
      <c r="AV194" s="130"/>
      <c r="AW194" s="130"/>
      <c r="AX194" s="130"/>
      <c r="AY194" s="130"/>
      <c r="AZ194" s="130"/>
      <c r="BA194" s="130"/>
      <c r="BB194" s="130"/>
      <c r="BC194" s="130"/>
      <c r="BD194" s="130"/>
      <c r="BE194" s="130"/>
      <c r="BF194" s="130"/>
    </row>
    <row r="195" spans="1:79" s="124" customFormat="1" ht="15">
      <c r="AB195" s="125"/>
      <c r="AC195" s="125"/>
      <c r="AD195" s="125"/>
      <c r="AE195" s="125"/>
      <c r="AF195" s="125"/>
      <c r="AG195" s="125"/>
      <c r="AH195" s="126"/>
      <c r="AI195" s="126"/>
      <c r="AJ195" s="126"/>
      <c r="AK195" s="126"/>
      <c r="AL195" s="126"/>
      <c r="AM195" s="126"/>
      <c r="AN195" s="126"/>
      <c r="AO195" s="126"/>
      <c r="AP195" s="126"/>
      <c r="AQ195" s="125"/>
      <c r="AR195" s="125"/>
      <c r="AS195" s="125"/>
      <c r="AT195" s="125"/>
      <c r="AU195" s="126"/>
      <c r="AV195" s="126"/>
      <c r="AW195" s="126"/>
      <c r="AX195" s="126"/>
      <c r="AY195" s="126"/>
      <c r="AZ195" s="126"/>
      <c r="BA195" s="126"/>
      <c r="BB195" s="126"/>
      <c r="BC195" s="126"/>
      <c r="BD195" s="126"/>
      <c r="BE195" s="126"/>
      <c r="BF195" s="126"/>
    </row>
    <row r="196" spans="1:79" s="124" customFormat="1" ht="34.5" customHeight="1">
      <c r="A196" s="131" t="s">
        <v>229</v>
      </c>
      <c r="B196" s="131"/>
      <c r="C196" s="131"/>
      <c r="D196" s="131"/>
      <c r="E196" s="131"/>
      <c r="F196" s="131"/>
      <c r="G196" s="131"/>
      <c r="H196" s="131"/>
      <c r="I196" s="131"/>
      <c r="J196" s="131"/>
      <c r="K196" s="131"/>
      <c r="L196" s="131"/>
      <c r="M196" s="131"/>
      <c r="N196" s="131"/>
      <c r="O196" s="131"/>
      <c r="P196" s="131"/>
      <c r="Q196" s="131"/>
      <c r="R196" s="131"/>
      <c r="S196" s="131"/>
      <c r="T196" s="131"/>
      <c r="U196" s="131"/>
      <c r="V196" s="131"/>
      <c r="W196" s="131"/>
      <c r="X196" s="131"/>
      <c r="Y196" s="132"/>
      <c r="Z196" s="132"/>
      <c r="AA196" s="132"/>
      <c r="AB196" s="125"/>
      <c r="AC196" s="125"/>
      <c r="AD196" s="125"/>
      <c r="AE196" s="125"/>
      <c r="AF196" s="125"/>
      <c r="AG196" s="125"/>
      <c r="AH196" s="22"/>
      <c r="AI196" s="22"/>
      <c r="AJ196" s="22"/>
      <c r="AK196" s="22"/>
      <c r="AL196" s="22"/>
      <c r="AM196" s="22"/>
      <c r="AN196" s="22"/>
      <c r="AO196" s="22"/>
      <c r="AP196" s="22"/>
      <c r="AQ196" s="125"/>
      <c r="AR196" s="125"/>
      <c r="AS196" s="125"/>
      <c r="AT196" s="125"/>
      <c r="AU196" s="128" t="s">
        <v>230</v>
      </c>
      <c r="AV196" s="128"/>
      <c r="AW196" s="128"/>
      <c r="AX196" s="128"/>
      <c r="AY196" s="128"/>
      <c r="AZ196" s="128"/>
      <c r="BA196" s="128"/>
      <c r="BB196" s="128"/>
      <c r="BC196" s="128"/>
      <c r="BD196" s="128"/>
      <c r="BE196" s="128"/>
      <c r="BF196" s="128"/>
    </row>
    <row r="197" spans="1:79" s="124" customFormat="1" ht="12" customHeight="1">
      <c r="AB197" s="125"/>
      <c r="AC197" s="125"/>
      <c r="AD197" s="125"/>
      <c r="AE197" s="125"/>
      <c r="AF197" s="125"/>
      <c r="AG197" s="125"/>
      <c r="AH197" s="23" t="s">
        <v>1</v>
      </c>
      <c r="AI197" s="23"/>
      <c r="AJ197" s="23"/>
      <c r="AK197" s="23"/>
      <c r="AL197" s="23"/>
      <c r="AM197" s="23"/>
      <c r="AN197" s="23"/>
      <c r="AO197" s="23"/>
      <c r="AP197" s="23"/>
      <c r="AQ197" s="125"/>
      <c r="AR197" s="125"/>
      <c r="AS197" s="125"/>
      <c r="AT197" s="125"/>
      <c r="AU197" s="130"/>
      <c r="AV197" s="130"/>
      <c r="AW197" s="130"/>
      <c r="AX197" s="130"/>
      <c r="AY197" s="130"/>
      <c r="AZ197" s="130"/>
      <c r="BA197" s="130"/>
      <c r="BB197" s="130"/>
      <c r="BC197" s="130"/>
      <c r="BD197" s="130"/>
      <c r="BE197" s="130"/>
      <c r="BF197" s="130"/>
    </row>
  </sheetData>
  <mergeCells count="1116">
    <mergeCell ref="AK10:BJ10"/>
    <mergeCell ref="A193:V193"/>
    <mergeCell ref="A196:X196"/>
    <mergeCell ref="Y196:AA196"/>
    <mergeCell ref="A184:F184"/>
    <mergeCell ref="G184:S184"/>
    <mergeCell ref="T184:Y184"/>
    <mergeCell ref="Z184:AD184"/>
    <mergeCell ref="AE184:AJ184"/>
    <mergeCell ref="AK184:AP184"/>
    <mergeCell ref="AQ184:AV184"/>
    <mergeCell ref="AW184:BD184"/>
    <mergeCell ref="BE184:BL184"/>
    <mergeCell ref="AO175:AS175"/>
    <mergeCell ref="AT175:AW175"/>
    <mergeCell ref="AX175:BB175"/>
    <mergeCell ref="BC175:BG175"/>
    <mergeCell ref="BH175:BL175"/>
    <mergeCell ref="A175:F175"/>
    <mergeCell ref="G175:P175"/>
    <mergeCell ref="Q175:U175"/>
    <mergeCell ref="V175:Y175"/>
    <mergeCell ref="Z175:AD175"/>
    <mergeCell ref="AE175:AI175"/>
    <mergeCell ref="AJ175:AN175"/>
    <mergeCell ref="A165:F165"/>
    <mergeCell ref="G165:S165"/>
    <mergeCell ref="T165:Y165"/>
    <mergeCell ref="Z165:AD165"/>
    <mergeCell ref="AE165:AJ165"/>
    <mergeCell ref="AK165:AP165"/>
    <mergeCell ref="AQ165:AV165"/>
    <mergeCell ref="AX127:AZ127"/>
    <mergeCell ref="BA127:BC127"/>
    <mergeCell ref="BD127:BF127"/>
    <mergeCell ref="BG127:BI127"/>
    <mergeCell ref="BJ127:BL127"/>
    <mergeCell ref="A127:C127"/>
    <mergeCell ref="D127:V127"/>
    <mergeCell ref="W127:Y127"/>
    <mergeCell ref="Z127:AB127"/>
    <mergeCell ref="AC127:AE127"/>
    <mergeCell ref="AF127:AH127"/>
    <mergeCell ref="AI127:AK127"/>
    <mergeCell ref="A118:T118"/>
    <mergeCell ref="U118:Y118"/>
    <mergeCell ref="Z118:AD118"/>
    <mergeCell ref="AE118:AI118"/>
    <mergeCell ref="AJ118:AN118"/>
    <mergeCell ref="AO118:AS118"/>
    <mergeCell ref="AT118:AX118"/>
    <mergeCell ref="AY118:BC118"/>
    <mergeCell ref="BD118:BH118"/>
    <mergeCell ref="BD94:BH94"/>
    <mergeCell ref="A94:C94"/>
    <mergeCell ref="D94:T94"/>
    <mergeCell ref="U94:Y94"/>
    <mergeCell ref="Z94:AD94"/>
    <mergeCell ref="AE94:AI94"/>
    <mergeCell ref="BU85:BY85"/>
    <mergeCell ref="AS85:AW85"/>
    <mergeCell ref="AX85:BA85"/>
    <mergeCell ref="BB85:BF85"/>
    <mergeCell ref="BG85:BK85"/>
    <mergeCell ref="BL85:BP85"/>
    <mergeCell ref="BQ85:BT85"/>
    <mergeCell ref="A85:C85"/>
    <mergeCell ref="D85:T85"/>
    <mergeCell ref="U85:Y85"/>
    <mergeCell ref="Z85:AD85"/>
    <mergeCell ref="AE85:AH85"/>
    <mergeCell ref="AI85:AM85"/>
    <mergeCell ref="AN85:AR85"/>
    <mergeCell ref="A67:D67"/>
    <mergeCell ref="E67:W67"/>
    <mergeCell ref="X67:AB67"/>
    <mergeCell ref="AC67:AG67"/>
    <mergeCell ref="AH67:AL67"/>
    <mergeCell ref="AM67:AQ67"/>
    <mergeCell ref="AR67:AV67"/>
    <mergeCell ref="BU50:BY50"/>
    <mergeCell ref="AS50:AW50"/>
    <mergeCell ref="AX50:BA50"/>
    <mergeCell ref="BB50:BF50"/>
    <mergeCell ref="BG50:BK50"/>
    <mergeCell ref="BL50:BP50"/>
    <mergeCell ref="BQ50:BT50"/>
    <mergeCell ref="A50:D50"/>
    <mergeCell ref="E50:T50"/>
    <mergeCell ref="U50:Y50"/>
    <mergeCell ref="Z50:AD50"/>
    <mergeCell ref="AE50:AH50"/>
    <mergeCell ref="AI50:AM50"/>
    <mergeCell ref="AN50:AR50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H196:AP196"/>
    <mergeCell ref="AU196:BF196"/>
    <mergeCell ref="AH197:AP197"/>
    <mergeCell ref="AU197:BF197"/>
    <mergeCell ref="A31:D31"/>
    <mergeCell ref="E31:T31"/>
    <mergeCell ref="U31:Y31"/>
    <mergeCell ref="Z31:AD31"/>
    <mergeCell ref="AE31:AH31"/>
    <mergeCell ref="A191:BL191"/>
    <mergeCell ref="AH193:AP193"/>
    <mergeCell ref="AU193:BF193"/>
    <mergeCell ref="AH194:AP194"/>
    <mergeCell ref="AU194:BF194"/>
    <mergeCell ref="AW183:BD183"/>
    <mergeCell ref="BE183:BL183"/>
    <mergeCell ref="A186:BL186"/>
    <mergeCell ref="A187:BL187"/>
    <mergeCell ref="A189:BL189"/>
    <mergeCell ref="A190:BL190"/>
    <mergeCell ref="AQ182:AV182"/>
    <mergeCell ref="AW182:BD182"/>
    <mergeCell ref="BE182:BL182"/>
    <mergeCell ref="A183:F183"/>
    <mergeCell ref="G183:S183"/>
    <mergeCell ref="T183:Y183"/>
    <mergeCell ref="Z183:AD183"/>
    <mergeCell ref="AE183:AJ183"/>
    <mergeCell ref="AK183:AP183"/>
    <mergeCell ref="AQ183:AV183"/>
    <mergeCell ref="A182:F182"/>
    <mergeCell ref="G182:S182"/>
    <mergeCell ref="T182:Y182"/>
    <mergeCell ref="Z182:AD182"/>
    <mergeCell ref="AE182:AJ182"/>
    <mergeCell ref="AK182:AP182"/>
    <mergeCell ref="BE179:BL180"/>
    <mergeCell ref="A181:F181"/>
    <mergeCell ref="G181:S181"/>
    <mergeCell ref="T181:Y181"/>
    <mergeCell ref="Z181:AD181"/>
    <mergeCell ref="AE181:AJ181"/>
    <mergeCell ref="AK181:AP181"/>
    <mergeCell ref="AQ181:AV181"/>
    <mergeCell ref="AW181:BD181"/>
    <mergeCell ref="BE181:BL181"/>
    <mergeCell ref="A177:BL177"/>
    <mergeCell ref="A178:BL178"/>
    <mergeCell ref="A179:F180"/>
    <mergeCell ref="G179:S180"/>
    <mergeCell ref="T179:Y180"/>
    <mergeCell ref="Z179:AD180"/>
    <mergeCell ref="AE179:AJ180"/>
    <mergeCell ref="AK179:AP180"/>
    <mergeCell ref="AQ179:AV180"/>
    <mergeCell ref="AW179:BD180"/>
    <mergeCell ref="AJ174:AN174"/>
    <mergeCell ref="AO174:AS174"/>
    <mergeCell ref="AT174:AW174"/>
    <mergeCell ref="AX174:BB174"/>
    <mergeCell ref="BC174:BG174"/>
    <mergeCell ref="BH174:BL174"/>
    <mergeCell ref="A174:F174"/>
    <mergeCell ref="G174:P174"/>
    <mergeCell ref="Q174:U174"/>
    <mergeCell ref="V174:Y174"/>
    <mergeCell ref="Z174:AD174"/>
    <mergeCell ref="AE174:AI174"/>
    <mergeCell ref="AJ173:AN173"/>
    <mergeCell ref="AO173:AS173"/>
    <mergeCell ref="AT173:AW173"/>
    <mergeCell ref="AX173:BB173"/>
    <mergeCell ref="BC173:BG173"/>
    <mergeCell ref="BH173:BL173"/>
    <mergeCell ref="A173:F173"/>
    <mergeCell ref="G173:P173"/>
    <mergeCell ref="Q173:U173"/>
    <mergeCell ref="V173:Y173"/>
    <mergeCell ref="Z173:AD173"/>
    <mergeCell ref="AE173:AI173"/>
    <mergeCell ref="AJ172:AN172"/>
    <mergeCell ref="AO172:AS172"/>
    <mergeCell ref="AT172:AW172"/>
    <mergeCell ref="AX172:BB172"/>
    <mergeCell ref="BC172:BG172"/>
    <mergeCell ref="BH172:BL172"/>
    <mergeCell ref="A172:F172"/>
    <mergeCell ref="G172:P172"/>
    <mergeCell ref="Q172:U172"/>
    <mergeCell ref="V172:Y172"/>
    <mergeCell ref="Z172:AD172"/>
    <mergeCell ref="AE172:AI172"/>
    <mergeCell ref="AT170:AW171"/>
    <mergeCell ref="AX170:BG170"/>
    <mergeCell ref="BH170:BL171"/>
    <mergeCell ref="Z171:AD171"/>
    <mergeCell ref="AE171:AI171"/>
    <mergeCell ref="AX171:BB171"/>
    <mergeCell ref="BC171:BG171"/>
    <mergeCell ref="A168:BL168"/>
    <mergeCell ref="A169:F171"/>
    <mergeCell ref="G169:P171"/>
    <mergeCell ref="Q169:AN169"/>
    <mergeCell ref="AO169:BL169"/>
    <mergeCell ref="Q170:U171"/>
    <mergeCell ref="V170:Y171"/>
    <mergeCell ref="Z170:AI170"/>
    <mergeCell ref="AJ170:AN171"/>
    <mergeCell ref="AO170:AS171"/>
    <mergeCell ref="AK164:AP164"/>
    <mergeCell ref="AQ164:AV164"/>
    <mergeCell ref="AW164:BA164"/>
    <mergeCell ref="BB164:BF164"/>
    <mergeCell ref="BG164:BL164"/>
    <mergeCell ref="A167:BL167"/>
    <mergeCell ref="AW165:BA165"/>
    <mergeCell ref="BB165:BF165"/>
    <mergeCell ref="BG165:BL165"/>
    <mergeCell ref="AK163:AP163"/>
    <mergeCell ref="AQ163:AV163"/>
    <mergeCell ref="AW163:BA163"/>
    <mergeCell ref="BB163:BF163"/>
    <mergeCell ref="BG163:BL163"/>
    <mergeCell ref="A164:F164"/>
    <mergeCell ref="G164:S164"/>
    <mergeCell ref="T164:Y164"/>
    <mergeCell ref="Z164:AD164"/>
    <mergeCell ref="AE164:AJ164"/>
    <mergeCell ref="AK162:AP162"/>
    <mergeCell ref="AQ162:AV162"/>
    <mergeCell ref="AW162:BA162"/>
    <mergeCell ref="BB162:BF162"/>
    <mergeCell ref="BG162:BL162"/>
    <mergeCell ref="A163:F163"/>
    <mergeCell ref="G163:S163"/>
    <mergeCell ref="T163:Y163"/>
    <mergeCell ref="Z163:AD163"/>
    <mergeCell ref="AE163:AJ163"/>
    <mergeCell ref="AQ160:AV161"/>
    <mergeCell ref="AW160:BF160"/>
    <mergeCell ref="BG160:BL161"/>
    <mergeCell ref="AW161:BA161"/>
    <mergeCell ref="BB161:BF161"/>
    <mergeCell ref="A162:F162"/>
    <mergeCell ref="G162:S162"/>
    <mergeCell ref="T162:Y162"/>
    <mergeCell ref="Z162:AD162"/>
    <mergeCell ref="AE162:AJ162"/>
    <mergeCell ref="A160:F161"/>
    <mergeCell ref="G160:S161"/>
    <mergeCell ref="T160:Y161"/>
    <mergeCell ref="Z160:AD161"/>
    <mergeCell ref="AE160:AJ161"/>
    <mergeCell ref="AK160:AP161"/>
    <mergeCell ref="BP152:BS152"/>
    <mergeCell ref="A154:BL154"/>
    <mergeCell ref="A155:BL155"/>
    <mergeCell ref="A157:BL157"/>
    <mergeCell ref="A158:BL158"/>
    <mergeCell ref="A159:BL159"/>
    <mergeCell ref="AO152:AR152"/>
    <mergeCell ref="AS152:AW152"/>
    <mergeCell ref="AX152:BA152"/>
    <mergeCell ref="BB152:BF152"/>
    <mergeCell ref="BG152:BJ152"/>
    <mergeCell ref="BK152:BO152"/>
    <mergeCell ref="BB151:BF151"/>
    <mergeCell ref="BG151:BJ151"/>
    <mergeCell ref="BK151:BO151"/>
    <mergeCell ref="BP151:BS151"/>
    <mergeCell ref="A152:M152"/>
    <mergeCell ref="N152:U152"/>
    <mergeCell ref="V152:Z152"/>
    <mergeCell ref="AA152:AE152"/>
    <mergeCell ref="AF152:AI152"/>
    <mergeCell ref="AJ152:AN152"/>
    <mergeCell ref="BP150:BS150"/>
    <mergeCell ref="A151:M151"/>
    <mergeCell ref="N151:U151"/>
    <mergeCell ref="V151:Z151"/>
    <mergeCell ref="AA151:AE151"/>
    <mergeCell ref="AF151:AI151"/>
    <mergeCell ref="AJ151:AN151"/>
    <mergeCell ref="AO151:AR151"/>
    <mergeCell ref="AS151:AW151"/>
    <mergeCell ref="AX151:BA151"/>
    <mergeCell ref="AO150:AR150"/>
    <mergeCell ref="AS150:AW150"/>
    <mergeCell ref="AX150:BA150"/>
    <mergeCell ref="BB150:BF150"/>
    <mergeCell ref="BG150:BJ150"/>
    <mergeCell ref="BK150:BO150"/>
    <mergeCell ref="BB149:BF149"/>
    <mergeCell ref="BG149:BJ149"/>
    <mergeCell ref="BK149:BO149"/>
    <mergeCell ref="BP149:BS149"/>
    <mergeCell ref="A150:M150"/>
    <mergeCell ref="N150:U150"/>
    <mergeCell ref="V150:Z150"/>
    <mergeCell ref="AA150:AE150"/>
    <mergeCell ref="AF150:AI150"/>
    <mergeCell ref="AJ150:AN150"/>
    <mergeCell ref="AA149:AE149"/>
    <mergeCell ref="AF149:AI149"/>
    <mergeCell ref="AJ149:AN149"/>
    <mergeCell ref="AO149:AR149"/>
    <mergeCell ref="AS149:AW149"/>
    <mergeCell ref="AX149:BA149"/>
    <mergeCell ref="A146:BL146"/>
    <mergeCell ref="A147:BM147"/>
    <mergeCell ref="A148:M149"/>
    <mergeCell ref="N148:U149"/>
    <mergeCell ref="V148:Z149"/>
    <mergeCell ref="AA148:AI148"/>
    <mergeCell ref="AJ148:AR148"/>
    <mergeCell ref="AS148:BA148"/>
    <mergeCell ref="BB148:BJ148"/>
    <mergeCell ref="BK148:BS148"/>
    <mergeCell ref="AZ143:BD143"/>
    <mergeCell ref="A144:F144"/>
    <mergeCell ref="G144:S144"/>
    <mergeCell ref="T144:Z144"/>
    <mergeCell ref="AA144:AE144"/>
    <mergeCell ref="AF144:AJ144"/>
    <mergeCell ref="AK144:AO144"/>
    <mergeCell ref="AP144:AT144"/>
    <mergeCell ref="AU144:AY144"/>
    <mergeCell ref="AZ144:BD144"/>
    <mergeCell ref="AU142:AY142"/>
    <mergeCell ref="AZ142:BD142"/>
    <mergeCell ref="A143:F143"/>
    <mergeCell ref="G143:S143"/>
    <mergeCell ref="T143:Z143"/>
    <mergeCell ref="AA143:AE143"/>
    <mergeCell ref="AF143:AJ143"/>
    <mergeCell ref="AK143:AO143"/>
    <mergeCell ref="AP143:AT143"/>
    <mergeCell ref="AU143:AY143"/>
    <mergeCell ref="AP141:AT141"/>
    <mergeCell ref="AU141:AY141"/>
    <mergeCell ref="AZ141:BD141"/>
    <mergeCell ref="A142:F142"/>
    <mergeCell ref="G142:S142"/>
    <mergeCell ref="T142:Z142"/>
    <mergeCell ref="AA142:AE142"/>
    <mergeCell ref="AF142:AJ142"/>
    <mergeCell ref="AK142:AO142"/>
    <mergeCell ref="AP142:AT142"/>
    <mergeCell ref="A138:BL138"/>
    <mergeCell ref="A139:BD139"/>
    <mergeCell ref="A140:F141"/>
    <mergeCell ref="G140:S141"/>
    <mergeCell ref="T140:Z141"/>
    <mergeCell ref="AA140:AO140"/>
    <mergeCell ref="AP140:BD140"/>
    <mergeCell ref="AA141:AE141"/>
    <mergeCell ref="AF141:AJ141"/>
    <mergeCell ref="AK141:AO141"/>
    <mergeCell ref="AP136:AT136"/>
    <mergeCell ref="AU136:AY136"/>
    <mergeCell ref="AZ136:BD136"/>
    <mergeCell ref="BE136:BI136"/>
    <mergeCell ref="BJ136:BN136"/>
    <mergeCell ref="BO136:BS136"/>
    <mergeCell ref="A136:F136"/>
    <mergeCell ref="G136:S136"/>
    <mergeCell ref="T136:Z136"/>
    <mergeCell ref="AA136:AE136"/>
    <mergeCell ref="AF136:AJ136"/>
    <mergeCell ref="AK136:AO136"/>
    <mergeCell ref="AP135:AT135"/>
    <mergeCell ref="AU135:AY135"/>
    <mergeCell ref="AZ135:BD135"/>
    <mergeCell ref="BE135:BI135"/>
    <mergeCell ref="BJ135:BN135"/>
    <mergeCell ref="BO135:BS135"/>
    <mergeCell ref="A135:F135"/>
    <mergeCell ref="G135:S135"/>
    <mergeCell ref="T135:Z135"/>
    <mergeCell ref="AA135:AE135"/>
    <mergeCell ref="AF135:AJ135"/>
    <mergeCell ref="AK135:AO135"/>
    <mergeCell ref="AP134:AT134"/>
    <mergeCell ref="AU134:AY134"/>
    <mergeCell ref="AZ134:BD134"/>
    <mergeCell ref="BE134:BI134"/>
    <mergeCell ref="BJ134:BN134"/>
    <mergeCell ref="BO134:BS134"/>
    <mergeCell ref="A134:F134"/>
    <mergeCell ref="G134:S134"/>
    <mergeCell ref="T134:Z134"/>
    <mergeCell ref="AA134:AE134"/>
    <mergeCell ref="AF134:AJ134"/>
    <mergeCell ref="AK134:AO134"/>
    <mergeCell ref="AP133:AT133"/>
    <mergeCell ref="AU133:AY133"/>
    <mergeCell ref="AZ133:BD133"/>
    <mergeCell ref="BE133:BI133"/>
    <mergeCell ref="BJ133:BN133"/>
    <mergeCell ref="BO133:BS133"/>
    <mergeCell ref="A131:BS131"/>
    <mergeCell ref="A132:F133"/>
    <mergeCell ref="G132:S133"/>
    <mergeCell ref="T132:Z133"/>
    <mergeCell ref="AA132:AO132"/>
    <mergeCell ref="AP132:BD132"/>
    <mergeCell ref="BE132:BS132"/>
    <mergeCell ref="AA133:AE133"/>
    <mergeCell ref="AF133:AJ133"/>
    <mergeCell ref="AK133:AO133"/>
    <mergeCell ref="BA126:BC126"/>
    <mergeCell ref="BD126:BF126"/>
    <mergeCell ref="BG126:BI126"/>
    <mergeCell ref="BJ126:BL126"/>
    <mergeCell ref="A129:BL129"/>
    <mergeCell ref="A130:BS130"/>
    <mergeCell ref="AL127:AN127"/>
    <mergeCell ref="AO127:AQ127"/>
    <mergeCell ref="AR127:AT127"/>
    <mergeCell ref="AU127:AW127"/>
    <mergeCell ref="AI126:AK126"/>
    <mergeCell ref="AL126:AN126"/>
    <mergeCell ref="AO126:AQ126"/>
    <mergeCell ref="AR126:AT126"/>
    <mergeCell ref="AU126:AW126"/>
    <mergeCell ref="AX126:AZ126"/>
    <mergeCell ref="BA125:BC125"/>
    <mergeCell ref="BD125:BF125"/>
    <mergeCell ref="BG125:BI125"/>
    <mergeCell ref="BJ125:BL125"/>
    <mergeCell ref="A126:C126"/>
    <mergeCell ref="D126:V126"/>
    <mergeCell ref="W126:Y126"/>
    <mergeCell ref="Z126:AB126"/>
    <mergeCell ref="AC126:AE126"/>
    <mergeCell ref="AF126:AH126"/>
    <mergeCell ref="AI125:AK125"/>
    <mergeCell ref="AL125:AN125"/>
    <mergeCell ref="AO125:AQ125"/>
    <mergeCell ref="AR125:AT125"/>
    <mergeCell ref="AU125:AW125"/>
    <mergeCell ref="AX125:AZ125"/>
    <mergeCell ref="BA124:BC124"/>
    <mergeCell ref="BD124:BF124"/>
    <mergeCell ref="BG124:BI124"/>
    <mergeCell ref="BJ124:BL124"/>
    <mergeCell ref="A125:C125"/>
    <mergeCell ref="D125:V125"/>
    <mergeCell ref="W125:Y125"/>
    <mergeCell ref="Z125:AB125"/>
    <mergeCell ref="AC125:AE125"/>
    <mergeCell ref="AF125:AH125"/>
    <mergeCell ref="AI124:AK124"/>
    <mergeCell ref="AL124:AN124"/>
    <mergeCell ref="AO124:AQ124"/>
    <mergeCell ref="AR124:AT124"/>
    <mergeCell ref="AU124:AW124"/>
    <mergeCell ref="AX124:AZ124"/>
    <mergeCell ref="A124:C124"/>
    <mergeCell ref="D124:V124"/>
    <mergeCell ref="W124:Y124"/>
    <mergeCell ref="Z124:AB124"/>
    <mergeCell ref="AC124:AE124"/>
    <mergeCell ref="AF124:AH124"/>
    <mergeCell ref="BJ122:BL123"/>
    <mergeCell ref="W123:Y123"/>
    <mergeCell ref="Z123:AB123"/>
    <mergeCell ref="AC123:AE123"/>
    <mergeCell ref="AF123:AH123"/>
    <mergeCell ref="AI123:AK123"/>
    <mergeCell ref="AL123:AN123"/>
    <mergeCell ref="AO123:AQ123"/>
    <mergeCell ref="AR123:AT123"/>
    <mergeCell ref="BG121:BL121"/>
    <mergeCell ref="W122:AB122"/>
    <mergeCell ref="AC122:AH122"/>
    <mergeCell ref="AI122:AN122"/>
    <mergeCell ref="AO122:AT122"/>
    <mergeCell ref="AU122:AW123"/>
    <mergeCell ref="AX122:AZ123"/>
    <mergeCell ref="BA122:BC123"/>
    <mergeCell ref="BD122:BF123"/>
    <mergeCell ref="BG122:BI123"/>
    <mergeCell ref="A121:C123"/>
    <mergeCell ref="D121:V123"/>
    <mergeCell ref="W121:AH121"/>
    <mergeCell ref="AI121:AT121"/>
    <mergeCell ref="AU121:AZ121"/>
    <mergeCell ref="BA121:BF121"/>
    <mergeCell ref="AT117:AX117"/>
    <mergeCell ref="AY117:BC117"/>
    <mergeCell ref="BD117:BH117"/>
    <mergeCell ref="BI117:BM117"/>
    <mergeCell ref="BN117:BR117"/>
    <mergeCell ref="A120:BL120"/>
    <mergeCell ref="BI118:BM118"/>
    <mergeCell ref="BN118:BR118"/>
    <mergeCell ref="A117:T117"/>
    <mergeCell ref="U117:Y117"/>
    <mergeCell ref="Z117:AD117"/>
    <mergeCell ref="AE117:AI117"/>
    <mergeCell ref="AJ117:AN117"/>
    <mergeCell ref="AO117:AS117"/>
    <mergeCell ref="AO116:AS116"/>
    <mergeCell ref="AT116:AX116"/>
    <mergeCell ref="AY116:BC116"/>
    <mergeCell ref="BD116:BH116"/>
    <mergeCell ref="BI116:BM116"/>
    <mergeCell ref="BN116:BR116"/>
    <mergeCell ref="AT115:AX115"/>
    <mergeCell ref="AY115:BC115"/>
    <mergeCell ref="BD115:BH115"/>
    <mergeCell ref="BI115:BM115"/>
    <mergeCell ref="BN115:BR115"/>
    <mergeCell ref="A116:T116"/>
    <mergeCell ref="U116:Y116"/>
    <mergeCell ref="Z116:AD116"/>
    <mergeCell ref="AE116:AI116"/>
    <mergeCell ref="AJ116:AN116"/>
    <mergeCell ref="A115:T115"/>
    <mergeCell ref="U115:Y115"/>
    <mergeCell ref="Z115:AD115"/>
    <mergeCell ref="AE115:AI115"/>
    <mergeCell ref="AJ115:AN115"/>
    <mergeCell ref="AO115:AS115"/>
    <mergeCell ref="AO114:AS114"/>
    <mergeCell ref="AT114:AX114"/>
    <mergeCell ref="AY114:BC114"/>
    <mergeCell ref="BD114:BH114"/>
    <mergeCell ref="BI114:BM114"/>
    <mergeCell ref="BN114:BR114"/>
    <mergeCell ref="A113:T114"/>
    <mergeCell ref="U113:AD113"/>
    <mergeCell ref="AE113:AN113"/>
    <mergeCell ref="AO113:AX113"/>
    <mergeCell ref="AY113:BH113"/>
    <mergeCell ref="BI113:BR113"/>
    <mergeCell ref="U114:Y114"/>
    <mergeCell ref="Z114:AD114"/>
    <mergeCell ref="AE114:AI114"/>
    <mergeCell ref="AJ114:AN114"/>
    <mergeCell ref="AP109:AT109"/>
    <mergeCell ref="AU109:AY109"/>
    <mergeCell ref="AZ109:BD109"/>
    <mergeCell ref="BE109:BI109"/>
    <mergeCell ref="A111:BL111"/>
    <mergeCell ref="A112:BR112"/>
    <mergeCell ref="AP108:AT108"/>
    <mergeCell ref="AU108:AY108"/>
    <mergeCell ref="AZ108:BD108"/>
    <mergeCell ref="BE108:BI108"/>
    <mergeCell ref="A109:C109"/>
    <mergeCell ref="D109:P109"/>
    <mergeCell ref="Q109:U109"/>
    <mergeCell ref="V109:AE109"/>
    <mergeCell ref="AF109:AJ109"/>
    <mergeCell ref="AK109:AO109"/>
    <mergeCell ref="AP107:AT107"/>
    <mergeCell ref="AU107:AY107"/>
    <mergeCell ref="AZ107:BD107"/>
    <mergeCell ref="BE107:BI107"/>
    <mergeCell ref="A108:C108"/>
    <mergeCell ref="D108:P108"/>
    <mergeCell ref="Q108:U108"/>
    <mergeCell ref="V108:AE108"/>
    <mergeCell ref="AF108:AJ108"/>
    <mergeCell ref="AK108:AO108"/>
    <mergeCell ref="AP106:AT106"/>
    <mergeCell ref="AU106:AY106"/>
    <mergeCell ref="AZ106:BD106"/>
    <mergeCell ref="BE106:BI106"/>
    <mergeCell ref="A107:C107"/>
    <mergeCell ref="D107:P107"/>
    <mergeCell ref="Q107:U107"/>
    <mergeCell ref="V107:AE107"/>
    <mergeCell ref="AF107:AJ107"/>
    <mergeCell ref="AK107:AO107"/>
    <mergeCell ref="BT102:BX102"/>
    <mergeCell ref="A104:BL104"/>
    <mergeCell ref="A105:C106"/>
    <mergeCell ref="D105:P106"/>
    <mergeCell ref="Q105:U106"/>
    <mergeCell ref="V105:AE106"/>
    <mergeCell ref="AF105:AT105"/>
    <mergeCell ref="AU105:BI105"/>
    <mergeCell ref="AF106:AJ106"/>
    <mergeCell ref="AK106:AO106"/>
    <mergeCell ref="AP102:AT102"/>
    <mergeCell ref="AU102:AY102"/>
    <mergeCell ref="AZ102:BD102"/>
    <mergeCell ref="BE102:BI102"/>
    <mergeCell ref="BJ102:BN102"/>
    <mergeCell ref="BO102:BS102"/>
    <mergeCell ref="BE101:BI101"/>
    <mergeCell ref="BJ101:BN101"/>
    <mergeCell ref="BO101:BS101"/>
    <mergeCell ref="BT101:BX101"/>
    <mergeCell ref="A102:C102"/>
    <mergeCell ref="D102:P102"/>
    <mergeCell ref="Q102:U102"/>
    <mergeCell ref="V102:AE102"/>
    <mergeCell ref="AF102:AJ102"/>
    <mergeCell ref="AK102:AO102"/>
    <mergeCell ref="BT100:BX100"/>
    <mergeCell ref="A101:C101"/>
    <mergeCell ref="D101:P101"/>
    <mergeCell ref="Q101:U101"/>
    <mergeCell ref="V101:AE101"/>
    <mergeCell ref="AF101:AJ101"/>
    <mergeCell ref="AK101:AO101"/>
    <mergeCell ref="AP101:AT101"/>
    <mergeCell ref="AU101:AY101"/>
    <mergeCell ref="AZ101:BD101"/>
    <mergeCell ref="AP100:AT100"/>
    <mergeCell ref="AU100:AY100"/>
    <mergeCell ref="AZ100:BD100"/>
    <mergeCell ref="BE100:BI100"/>
    <mergeCell ref="BJ100:BN100"/>
    <mergeCell ref="BO100:BS100"/>
    <mergeCell ref="A100:C100"/>
    <mergeCell ref="D100:P100"/>
    <mergeCell ref="Q100:U100"/>
    <mergeCell ref="V100:AE100"/>
    <mergeCell ref="AF100:AJ100"/>
    <mergeCell ref="AK100:AO100"/>
    <mergeCell ref="BJ98:BX98"/>
    <mergeCell ref="AF99:AJ99"/>
    <mergeCell ref="AK99:AO99"/>
    <mergeCell ref="AP99:AT99"/>
    <mergeCell ref="AU99:AY99"/>
    <mergeCell ref="AZ99:BD99"/>
    <mergeCell ref="BE99:BI99"/>
    <mergeCell ref="BJ99:BN99"/>
    <mergeCell ref="BO99:BS99"/>
    <mergeCell ref="BT99:BX99"/>
    <mergeCell ref="A98:C99"/>
    <mergeCell ref="D98:P99"/>
    <mergeCell ref="Q98:U99"/>
    <mergeCell ref="V98:AE99"/>
    <mergeCell ref="AF98:AT98"/>
    <mergeCell ref="AU98:BI98"/>
    <mergeCell ref="AO93:AS93"/>
    <mergeCell ref="AT93:AX93"/>
    <mergeCell ref="AY93:BC93"/>
    <mergeCell ref="BD93:BH93"/>
    <mergeCell ref="A96:BL96"/>
    <mergeCell ref="A97:BL97"/>
    <mergeCell ref="AJ94:AN94"/>
    <mergeCell ref="AO94:AS94"/>
    <mergeCell ref="AT94:AX94"/>
    <mergeCell ref="AY94:BC94"/>
    <mergeCell ref="AO92:AS92"/>
    <mergeCell ref="AT92:AX92"/>
    <mergeCell ref="AY92:BC92"/>
    <mergeCell ref="BD92:BH92"/>
    <mergeCell ref="A93:C93"/>
    <mergeCell ref="D93:T93"/>
    <mergeCell ref="U93:Y93"/>
    <mergeCell ref="Z93:AD93"/>
    <mergeCell ref="AE93:AI93"/>
    <mergeCell ref="AJ93:AN93"/>
    <mergeCell ref="AO91:AS91"/>
    <mergeCell ref="AT91:AX91"/>
    <mergeCell ref="AY91:BC91"/>
    <mergeCell ref="BD91:BH91"/>
    <mergeCell ref="A92:C92"/>
    <mergeCell ref="D92:T92"/>
    <mergeCell ref="U92:Y92"/>
    <mergeCell ref="Z92:AD92"/>
    <mergeCell ref="AE92:AI92"/>
    <mergeCell ref="AJ92:AN92"/>
    <mergeCell ref="A91:C91"/>
    <mergeCell ref="D91:T91"/>
    <mergeCell ref="U91:Y91"/>
    <mergeCell ref="Z91:AD91"/>
    <mergeCell ref="AE91:AI91"/>
    <mergeCell ref="AJ91:AN91"/>
    <mergeCell ref="AE90:AI90"/>
    <mergeCell ref="AJ90:AN90"/>
    <mergeCell ref="AO90:AS90"/>
    <mergeCell ref="AT90:AX90"/>
    <mergeCell ref="AY90:BC90"/>
    <mergeCell ref="BD90:BH90"/>
    <mergeCell ref="BQ84:BT84"/>
    <mergeCell ref="BU84:BY84"/>
    <mergeCell ref="A87:BL87"/>
    <mergeCell ref="A88:BH88"/>
    <mergeCell ref="A89:C90"/>
    <mergeCell ref="D89:T90"/>
    <mergeCell ref="U89:AN89"/>
    <mergeCell ref="AO89:BH89"/>
    <mergeCell ref="U90:Y90"/>
    <mergeCell ref="Z90:AD90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X83:BA83"/>
    <mergeCell ref="BB83:BF83"/>
    <mergeCell ref="BG83:BK83"/>
    <mergeCell ref="BL83:BP83"/>
    <mergeCell ref="BQ83:BT83"/>
    <mergeCell ref="BU83:BY83"/>
    <mergeCell ref="BQ82:BT82"/>
    <mergeCell ref="BU82:BY82"/>
    <mergeCell ref="A83:C83"/>
    <mergeCell ref="D83:T83"/>
    <mergeCell ref="U83:Y83"/>
    <mergeCell ref="Z83:AD83"/>
    <mergeCell ref="AE83:AH83"/>
    <mergeCell ref="AI83:AM83"/>
    <mergeCell ref="AN83:AR83"/>
    <mergeCell ref="AS83:AW83"/>
    <mergeCell ref="AN82:AR82"/>
    <mergeCell ref="AS82:AW82"/>
    <mergeCell ref="AX82:BA82"/>
    <mergeCell ref="BB82:BF82"/>
    <mergeCell ref="BG82:BK82"/>
    <mergeCell ref="BL82:BP82"/>
    <mergeCell ref="A82:C82"/>
    <mergeCell ref="D82:T82"/>
    <mergeCell ref="U82:Y82"/>
    <mergeCell ref="Z82:AD82"/>
    <mergeCell ref="AE82:AH82"/>
    <mergeCell ref="AI82:AM82"/>
    <mergeCell ref="AX81:BA81"/>
    <mergeCell ref="BB81:BF81"/>
    <mergeCell ref="BG81:BK81"/>
    <mergeCell ref="BL81:BP81"/>
    <mergeCell ref="BQ81:BT81"/>
    <mergeCell ref="BU81:BY81"/>
    <mergeCell ref="U81:Y81"/>
    <mergeCell ref="Z81:AD81"/>
    <mergeCell ref="AE81:AH81"/>
    <mergeCell ref="AI81:AM81"/>
    <mergeCell ref="AN81:AR81"/>
    <mergeCell ref="AS81:AW81"/>
    <mergeCell ref="BB75:BF75"/>
    <mergeCell ref="BG75:BK75"/>
    <mergeCell ref="A77:BL77"/>
    <mergeCell ref="A78:BL78"/>
    <mergeCell ref="A79:BY79"/>
    <mergeCell ref="A80:C81"/>
    <mergeCell ref="D80:T81"/>
    <mergeCell ref="U80:AM80"/>
    <mergeCell ref="AN80:BF80"/>
    <mergeCell ref="BG80:BY80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BB72:BF72"/>
    <mergeCell ref="BG72:BK72"/>
    <mergeCell ref="A73:E73"/>
    <mergeCell ref="F73:W73"/>
    <mergeCell ref="X73:AB73"/>
    <mergeCell ref="AC73:AG73"/>
    <mergeCell ref="AH73:AL73"/>
    <mergeCell ref="AM73:AQ73"/>
    <mergeCell ref="AR73:AV73"/>
    <mergeCell ref="AW73:BA73"/>
    <mergeCell ref="A71:E72"/>
    <mergeCell ref="F71:W72"/>
    <mergeCell ref="X71:AQ71"/>
    <mergeCell ref="AR71:BK71"/>
    <mergeCell ref="X72:AB72"/>
    <mergeCell ref="AC72:AG72"/>
    <mergeCell ref="AH72:AL72"/>
    <mergeCell ref="AM72:AQ72"/>
    <mergeCell ref="AR72:AV72"/>
    <mergeCell ref="AW72:BA72"/>
    <mergeCell ref="AR66:AV66"/>
    <mergeCell ref="AW66:BA66"/>
    <mergeCell ref="BB66:BF66"/>
    <mergeCell ref="BG66:BK66"/>
    <mergeCell ref="A69:BL69"/>
    <mergeCell ref="A70:BK70"/>
    <mergeCell ref="AW67:BA67"/>
    <mergeCell ref="BB67:BF67"/>
    <mergeCell ref="BG67:BK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R64:AV64"/>
    <mergeCell ref="AW64:BA64"/>
    <mergeCell ref="BB64:BF64"/>
    <mergeCell ref="BG64:BK64"/>
    <mergeCell ref="A65:D65"/>
    <mergeCell ref="E65:W65"/>
    <mergeCell ref="X65:AB65"/>
    <mergeCell ref="AC65:AG65"/>
    <mergeCell ref="AH65:AL65"/>
    <mergeCell ref="AM65:AQ65"/>
    <mergeCell ref="A64:D64"/>
    <mergeCell ref="E64:W64"/>
    <mergeCell ref="X64:AB64"/>
    <mergeCell ref="AC64:AG64"/>
    <mergeCell ref="AH64:AL64"/>
    <mergeCell ref="AM64:AQ64"/>
    <mergeCell ref="AH63:AL63"/>
    <mergeCell ref="AM63:AQ63"/>
    <mergeCell ref="AR63:AV63"/>
    <mergeCell ref="AW63:BA63"/>
    <mergeCell ref="BB63:BF63"/>
    <mergeCell ref="BG63:BK63"/>
    <mergeCell ref="BQ58:BT58"/>
    <mergeCell ref="BU58:BY58"/>
    <mergeCell ref="A60:BL60"/>
    <mergeCell ref="A61:BK61"/>
    <mergeCell ref="A62:D63"/>
    <mergeCell ref="E62:W63"/>
    <mergeCell ref="X62:AQ62"/>
    <mergeCell ref="AR62:BK62"/>
    <mergeCell ref="X63:AB63"/>
    <mergeCell ref="AC63:AG63"/>
    <mergeCell ref="AN58:AR58"/>
    <mergeCell ref="AS58:AW58"/>
    <mergeCell ref="AX58:BA58"/>
    <mergeCell ref="BB58:BF58"/>
    <mergeCell ref="BG58:BK58"/>
    <mergeCell ref="BL58:BP58"/>
    <mergeCell ref="A58:E58"/>
    <mergeCell ref="F58:T58"/>
    <mergeCell ref="U58:Y58"/>
    <mergeCell ref="Z58:AD58"/>
    <mergeCell ref="AE58:AH58"/>
    <mergeCell ref="AI58:AM58"/>
    <mergeCell ref="AX57:BA57"/>
    <mergeCell ref="BB57:BF57"/>
    <mergeCell ref="BG57:BK57"/>
    <mergeCell ref="BL57:BP57"/>
    <mergeCell ref="BQ57:BT57"/>
    <mergeCell ref="BU57:BY57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N57:AR57"/>
    <mergeCell ref="AS57:AW57"/>
    <mergeCell ref="AN56:AR56"/>
    <mergeCell ref="AS56:AW56"/>
    <mergeCell ref="AX56:BA56"/>
    <mergeCell ref="BB56:BF56"/>
    <mergeCell ref="BG56:BK56"/>
    <mergeCell ref="BL56:BP56"/>
    <mergeCell ref="BG55:BK55"/>
    <mergeCell ref="BL55:BP55"/>
    <mergeCell ref="BQ55:BT55"/>
    <mergeCell ref="BU55:BY55"/>
    <mergeCell ref="A56:E56"/>
    <mergeCell ref="F56:T56"/>
    <mergeCell ref="U56:Y56"/>
    <mergeCell ref="Z56:AD56"/>
    <mergeCell ref="AE56:AH56"/>
    <mergeCell ref="AI56:AM56"/>
    <mergeCell ref="AE55:AH55"/>
    <mergeCell ref="AI55:AM55"/>
    <mergeCell ref="AN55:AR55"/>
    <mergeCell ref="AS55:AW55"/>
    <mergeCell ref="AX55:BA55"/>
    <mergeCell ref="BB55:BF55"/>
    <mergeCell ref="BU49:BY49"/>
    <mergeCell ref="A52:BL52"/>
    <mergeCell ref="A53:BY53"/>
    <mergeCell ref="A54:E55"/>
    <mergeCell ref="F54:T55"/>
    <mergeCell ref="U54:AM54"/>
    <mergeCell ref="AN54:BF54"/>
    <mergeCell ref="BG54:BY54"/>
    <mergeCell ref="U55:Y55"/>
    <mergeCell ref="Z55:AD55"/>
    <mergeCell ref="AS49:AW49"/>
    <mergeCell ref="AX49:BA49"/>
    <mergeCell ref="BB49:BF49"/>
    <mergeCell ref="BG49:BK49"/>
    <mergeCell ref="BL49:BP49"/>
    <mergeCell ref="BQ49:BT49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I48:AM48"/>
    <mergeCell ref="AN48:AR48"/>
    <mergeCell ref="AS48:AW48"/>
    <mergeCell ref="AX48:BA48"/>
    <mergeCell ref="BB48:BF48"/>
    <mergeCell ref="BG48:BK48"/>
    <mergeCell ref="BB47:BF47"/>
    <mergeCell ref="BG47:BK47"/>
    <mergeCell ref="BL47:BP47"/>
    <mergeCell ref="BQ47:BT47"/>
    <mergeCell ref="BU47:BY47"/>
    <mergeCell ref="A48:D48"/>
    <mergeCell ref="E48:T48"/>
    <mergeCell ref="U48:Y48"/>
    <mergeCell ref="Z48:AD48"/>
    <mergeCell ref="AE48:AH48"/>
    <mergeCell ref="BU46:BY46"/>
    <mergeCell ref="A47:D47"/>
    <mergeCell ref="E47:T47"/>
    <mergeCell ref="U47:Y47"/>
    <mergeCell ref="Z47:AD47"/>
    <mergeCell ref="AE47:AH47"/>
    <mergeCell ref="AI47:AM47"/>
    <mergeCell ref="AN47:AR47"/>
    <mergeCell ref="AS47:AW47"/>
    <mergeCell ref="AX47:BA47"/>
    <mergeCell ref="AS46:AW46"/>
    <mergeCell ref="AX46:BA46"/>
    <mergeCell ref="BB46:BF46"/>
    <mergeCell ref="BG46:BK46"/>
    <mergeCell ref="BL46:BP46"/>
    <mergeCell ref="BQ46:BT46"/>
    <mergeCell ref="A45:D46"/>
    <mergeCell ref="E45:T46"/>
    <mergeCell ref="U45:AM45"/>
    <mergeCell ref="AN45:BF45"/>
    <mergeCell ref="BG45:BY45"/>
    <mergeCell ref="U46:Y46"/>
    <mergeCell ref="Z46:AD46"/>
    <mergeCell ref="AE46:AH46"/>
    <mergeCell ref="AI46:AM46"/>
    <mergeCell ref="AN46:AR46"/>
    <mergeCell ref="AW39:BA39"/>
    <mergeCell ref="BB39:BF39"/>
    <mergeCell ref="BG39:BK39"/>
    <mergeCell ref="A42:BY42"/>
    <mergeCell ref="A43:BY43"/>
    <mergeCell ref="A44:BY44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4:A85 A93:A94 A126:A127">
    <cfRule type="cellIs" dxfId="3" priority="3" stopIfTrue="1" operator="equal">
      <formula>A83</formula>
    </cfRule>
  </conditionalFormatting>
  <conditionalFormatting sqref="A102:C102 A109:C109">
    <cfRule type="cellIs" dxfId="2" priority="1" stopIfTrue="1" operator="equal">
      <formula>A101</formula>
    </cfRule>
    <cfRule type="cellIs" dxfId="1" priority="2" stopIfTrue="1" operator="equal">
      <formula>0</formula>
    </cfRule>
  </conditionalFormatting>
  <conditionalFormatting sqref="A95">
    <cfRule type="cellIs" dxfId="0" priority="5" stopIfTrue="1" operator="equal">
      <formula>A93</formula>
    </cfRule>
  </conditionalFormatting>
  <pageMargins left="0.32" right="0.33" top="0.39370078740157499" bottom="0.39370078740157499" header="0" footer="0"/>
  <pageSetup paperSize="9" scale="62" fitToHeight="500" orientation="landscape" r:id="rId1"/>
  <headerFooter alignWithMargins="0"/>
  <rowBreaks count="4" manualBreakCount="4">
    <brk id="40" max="76" man="1"/>
    <brk id="85" max="76" man="1"/>
    <brk id="136" max="76" man="1"/>
    <brk id="176" max="7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КПК0819270</vt:lpstr>
      <vt:lpstr>'Додаток2 КПК0819270'!Область_печати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2021-03-26T10:03:32Z</cp:lastPrinted>
  <dcterms:created xsi:type="dcterms:W3CDTF">2016-07-02T12:27:50Z</dcterms:created>
  <dcterms:modified xsi:type="dcterms:W3CDTF">2021-03-26T10:03:54Z</dcterms:modified>
</cp:coreProperties>
</file>