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3242" sheetId="6" r:id="rId1"/>
  </sheets>
  <definedNames>
    <definedName name="_xlnm.Print_Area" localSheetId="0">'Додаток2 КПК0813242'!$A$1:$BY$272</definedName>
  </definedNames>
  <calcPr calcId="124519"/>
</workbook>
</file>

<file path=xl/calcChain.xml><?xml version="1.0" encoding="utf-8"?>
<calcChain xmlns="http://schemas.openxmlformats.org/spreadsheetml/2006/main">
  <c r="BH245" i="6"/>
  <c r="AT245"/>
  <c r="AJ245"/>
  <c r="BH244"/>
  <c r="AT244"/>
  <c r="AJ244"/>
  <c r="BH243"/>
  <c r="AT243"/>
  <c r="AJ243"/>
  <c r="BG234"/>
  <c r="AQ234"/>
  <c r="BG233"/>
  <c r="AQ233"/>
  <c r="BG232"/>
  <c r="AQ232"/>
  <c r="BG231"/>
  <c r="AQ231"/>
  <c r="BG230"/>
  <c r="AQ230"/>
  <c r="BG229"/>
  <c r="AQ229"/>
  <c r="BG228"/>
  <c r="AQ228"/>
  <c r="AZ205"/>
  <c r="AK205"/>
  <c r="AZ204"/>
  <c r="AK204"/>
  <c r="BO196"/>
  <c r="AZ196"/>
  <c r="AK196"/>
  <c r="BO195"/>
  <c r="AZ195"/>
  <c r="AK195"/>
  <c r="BD119"/>
  <c r="AJ119"/>
  <c r="BD118"/>
  <c r="AJ118"/>
  <c r="BD117"/>
  <c r="AJ117"/>
  <c r="BD116"/>
  <c r="AJ116"/>
  <c r="BD115"/>
  <c r="AJ115"/>
  <c r="BU107"/>
  <c r="BB107"/>
  <c r="AI107"/>
  <c r="BU106"/>
  <c r="BB106"/>
  <c r="AI106"/>
  <c r="BU105"/>
  <c r="BB105"/>
  <c r="AI105"/>
  <c r="BU104"/>
  <c r="BB104"/>
  <c r="AI104"/>
  <c r="BU103"/>
  <c r="BB103"/>
  <c r="AI103"/>
  <c r="BG93"/>
  <c r="AM93"/>
  <c r="BG85"/>
  <c r="AM85"/>
  <c r="BG84"/>
  <c r="AM84"/>
  <c r="BG83"/>
  <c r="AM83"/>
  <c r="BG82"/>
  <c r="AM82"/>
  <c r="BG81"/>
  <c r="AM81"/>
  <c r="BG80"/>
  <c r="AM80"/>
  <c r="BG79"/>
  <c r="AM79"/>
  <c r="BG78"/>
  <c r="AM78"/>
  <c r="BG77"/>
  <c r="AM77"/>
  <c r="BU69"/>
  <c r="BB69"/>
  <c r="AI69"/>
  <c r="BU61"/>
  <c r="BB61"/>
  <c r="AI61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U53"/>
  <c r="BB53"/>
  <c r="AI53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<sst xmlns="http://schemas.openxmlformats.org/spreadsheetml/2006/main" count="783" uniqueCount="272">
  <si>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</si>
  <si>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</si>
  <si>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</si>
  <si>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</si>
  <si>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</si>
  <si>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</si>
  <si>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</si>
  <si>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</si>
  <si>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</si>
  <si>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</si>
  <si>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</si>
  <si>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</si>
  <si>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</si>
  <si>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</si>
  <si>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</si>
  <si>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</si>
  <si>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</si>
  <si>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</si>
  <si>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</si>
  <si>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</si>
  <si>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</si>
  <si>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</si>
  <si>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</si>
  <si>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</si>
  <si>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</si>
  <si>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</si>
  <si>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</si>
  <si>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</si>
  <si>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</si>
  <si>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</si>
  <si>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</si>
  <si>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</si>
  <si>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</si>
  <si>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</si>
  <si>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</si>
  <si>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</si>
  <si>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</si>
  <si>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</si>
  <si>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</si>
  <si>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</si>
  <si>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</si>
  <si>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</si>
  <si>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</si>
  <si>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</si>
  <si>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</si>
  <si>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</si>
  <si>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</si>
  <si>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</si>
  <si>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</si>
  <si>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</si>
  <si>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</si>
  <si>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</si>
  <si>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</si>
  <si>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</si>
  <si>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</si>
  <si>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</si>
  <si>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</si>
  <si>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</si>
  <si>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</si>
  <si>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</si>
  <si>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</si>
  <si>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</si>
  <si>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</si>
  <si>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</si>
  <si>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</si>
  <si>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</si>
  <si>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</si>
  <si>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</si>
  <si>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</si>
  <si>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</si>
  <si>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</si>
  <si>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</si>
  <si>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</si>
  <si>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</si>
  <si>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</si>
  <si>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</si>
  <si>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</si>
  <si>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</si>
  <si>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</si>
  <si>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</si>
  <si>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</si>
  <si>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</si>
  <si>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</si>
  <si>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</si>
  <si>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</si>
  <si>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</si>
  <si>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</si>
  <si>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</si>
  <si>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</si>
  <si>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</si>
  <si>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</si>
  <si>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</si>
  <si>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</si>
  <si>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</si>
  <si>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</si>
  <si>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</si>
  <si>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</si>
  <si>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</si>
  <si>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</si>
  <si>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</si>
  <si>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</si>
  <si>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</si>
  <si>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</si>
  <si>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</si>
  <si>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</si>
  <si>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</si>
  <si>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</si>
  <si>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</si>
  <si>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</si>
  <si>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</si>
  <si>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</si>
  <si>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</si>
  <si>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</si>
  <si>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</si>
  <si>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</si>
  <si>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</si>
  <si>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</si>
  <si>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</si>
  <si>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</si>
  <si>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</si>
  <si>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</si>
  <si>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</si>
  <si>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</si>
  <si>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</si>
  <si>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</si>
  <si>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</si>
  <si>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</si>
  <si>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</si>
  <si>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</si>
  <si>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</si>
  <si>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</si>
  <si>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</si>
  <si>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</si>
  <si>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</si>
  <si>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</si>
  <si>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</si>
  <si>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</si>
  <si>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</si>
  <si>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</si>
  <si>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</si>
  <si>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</si>
  <si>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</si>
  <si>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</si>
  <si>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</si>
  <si>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</si>
  <si>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</si>
  <si>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</si>
  <si>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</si>
  <si>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</si>
  <si>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</si>
  <si>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</si>
  <si>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</si>
  <si>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</si>
  <si>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</si>
  <si>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</si>
  <si>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</si>
  <si>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</si>
  <si>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</si>
  <si>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</si>
  <si>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</si>
  <si>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</si>
  <si>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</si>
  <si>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</si>
  <si>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</si>
  <si>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</si>
  <si>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</si>
  <si>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</si>
  <si>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</si>
  <si>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</si>
  <si>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</si>
  <si>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</si>
  <si>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</si>
  <si>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</si>
  <si>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</si>
  <si>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</si>
  <si>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</si>
  <si>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Продукти харчування</t>
  </si>
  <si>
    <t>Оплата послуг (крім комунальних)</t>
  </si>
  <si>
    <t>Окремі заходи по реалізації державних (регіональних) програм, не віднесені до заходів розвитку</t>
  </si>
  <si>
    <t>Субсидії та поточні трансферти підприємствам (установам, організаціям)</t>
  </si>
  <si>
    <t>Інші виплати населенню</t>
  </si>
  <si>
    <t>Придбання обладнання і предметів довгострокового користування</t>
  </si>
  <si>
    <t>Капітальні трансферти населенню</t>
  </si>
  <si>
    <t>Забезпечити адресність надання грошової допомоги громадянам, які опинилися в складних життєвих обставинах; здійснити додаткові заходи щодо соціального захисту постраждалих учасників Революції Гідності та учасників АТО/ООС, членів сімей загиблих;_x000D_
забезпечити надання щорічної грошової допомоги з нагоди відзначення Дня пам’яті, примирення та перемоги над нацизмом у Другій світовій війні; забезпечити додаткову адресну соціальну підтримку членів сімей загиблих ветеранів війни, які брали участь у бойових діях на території інших держав та територіях проведення АТО/ООС, на Сході України; посилити соціальний захист осіб з інвалідністю і дітей з інвалідністю, які знаходяться на програмному гемодіалізі; організувати санаторно-курортне лікування ветеранів війни, у т.ч. постраждалих учасників Революції Гідності та учасників АТО/ООС, ветеранів  праці, дітей війни, осіб з інвалідністю у санаторіях Запорізької області;сприяти діяльності громадських об’єднань ветеранів і осіб з інвалідністю, діяльність яких поширюється на територію Запорізької області</t>
  </si>
  <si>
    <t>посилення соціальної підтримки найбільш вразливих категорій населення</t>
  </si>
  <si>
    <t>надання грошової компенсації інвалідам війни ІІІ групи з числа військовослужбовців, які брали участь в антитерористичній операції, та потребують поліпшення житлових умов, для придбання житла відповідно до Порядку</t>
  </si>
  <si>
    <t>Придбання обладнання і предментів довгострокового користування, проведення капітальних ремонтів</t>
  </si>
  <si>
    <t>затрат</t>
  </si>
  <si>
    <t>Обсяг виділених коштів на надання грошової допомоги</t>
  </si>
  <si>
    <t>тис.грн.</t>
  </si>
  <si>
    <t>Рішення обласної ради</t>
  </si>
  <si>
    <t>Обсяг виділених коштів на посилення соціальної підтримки найбільш вразливих категорій населення</t>
  </si>
  <si>
    <t>Обсяг виділених коштів на надання грошової компенсації інвалідам війни ІІІ групи з числа військовослужбовців, які брали участь в антитерористичній операції, та потребують поліпшення житлових умов, для придбання житла</t>
  </si>
  <si>
    <t>Обсяг виділених коштів на придбання обладнання і предметів довгострокового користування, проведення капітальних ремонтів</t>
  </si>
  <si>
    <t>продукту</t>
  </si>
  <si>
    <t>кіількість заходів щодо надання грошової допомоги за програмою</t>
  </si>
  <si>
    <t>од.</t>
  </si>
  <si>
    <t>кількість придбаних сканерів документів</t>
  </si>
  <si>
    <t>інформація установи</t>
  </si>
  <si>
    <t>кількість заходів щодо посилення соціальної підтримки вразливих категорій населення</t>
  </si>
  <si>
    <t>надання грошової компенсації інвалідам війни III групи з числа військовослужбовців, які брали безпосереднью участь в антитерористичній операції, та потребують поліпшення житлових умов, для придбання житла відповідно до Порядку (кількість квартир)</t>
  </si>
  <si>
    <t>ефективності</t>
  </si>
  <si>
    <t>середні витрати на один захід щодо надання грошової допомоги</t>
  </si>
  <si>
    <t>Розрахунково</t>
  </si>
  <si>
    <t>середні витрати на один захід щодо посилення соціальної підтримки найбільш вразливих категорій населення</t>
  </si>
  <si>
    <t>середні витрати на один захід щод надання грошової компенсації для придбання житла інвалідам війни III групи з числа військовослужбовців, які брали безпосереднью участь в антитерористичній операції та потребують поліпшення житлових умов</t>
  </si>
  <si>
    <t>середні витрати на придбання одного сканеру документів</t>
  </si>
  <si>
    <t>якості</t>
  </si>
  <si>
    <t>Відсоток освоєння коштів</t>
  </si>
  <si>
    <t>відс.</t>
  </si>
  <si>
    <t>Форма звітності 2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</si>
  <si>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</si>
  <si>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</si>
  <si>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</si>
  <si>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Цільова програма соціальної підтримки населення Запорізької області «Назустріч людям» на 2020 – 2024 роки</t>
  </si>
  <si>
    <t>Рішення Запорізької обласної ради від 12.12.2019 № 135</t>
  </si>
  <si>
    <t>Капітальні транферти населенню</t>
  </si>
  <si>
    <t>Програму виконано у повному обсязі згідно з обсягом виділених коштів та відповідно до фактичної потреби з огляду на  кількість користувачів послуг за програмою. Основним чинником впливу на показники ефективності та якості є економія коштів.</t>
  </si>
  <si>
    <t>Проведення інших заходів у сфері соціального захисту і соціального забезпечення</t>
  </si>
  <si>
    <t xml:space="preserve"> Забезпечення соціального захисту ветеранів війни, праці, дітей війни, осіб з інвалідністю, інших категорій громадян, які перебувають у складних життєвих обставинах, надання їм різних видів адресної_x000D_
допомоги, виходячи із потреб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</si>
  <si>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</si>
  <si>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</si>
  <si>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</si>
  <si>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</si>
  <si>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</si>
  <si>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</si>
  <si>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</si>
  <si>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</si>
  <si>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</si>
  <si>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</si>
  <si>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</si>
  <si>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</si>
  <si>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</si>
  <si>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</si>
  <si>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</si>
  <si>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</si>
  <si>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</si>
  <si>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</si>
  <si>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</si>
  <si>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</si>
  <si>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</si>
  <si>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</si>
  <si>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</si>
  <si>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</si>
  <si>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</si>
  <si>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</si>
  <si>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</si>
  <si>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</si>
  <si>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</si>
  <si>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</si>
  <si>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</si>
  <si>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</si>
  <si>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</si>
  <si>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</si>
  <si>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</si>
  <si>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</si>
  <si>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</si>
  <si>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</si>
  <si>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</si>
  <si>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</si>
  <si>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</si>
  <si>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(0)(8)(1)(3)(2)(4)(2)</t>
  </si>
  <si>
    <t>(3)(2)(4)(2)</t>
  </si>
  <si>
    <t>(1)(0)(9)(0)</t>
  </si>
  <si>
    <t>Інші заходи у сфері соціального захисту і соціального забезпечення</t>
  </si>
  <si>
    <t> Департамент соцiального захисту населення Запорiзької обласної державної адмiнiстрацiї</t>
  </si>
  <si>
    <t>(0)(8)(1)</t>
  </si>
  <si>
    <t>1. Конституція України. (Закон від 28.06.1996 № 254/96)._x000D_
2. Бюджетний кодекс України (Закон від 08.07.2010 №2456-VІ).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Закони України: «Про статус ветеранів війни, гарантії їх соціального захисту», «Про основні засади соціального захисту ветеранів праці та інших громадян похилого віку в Україні», «Про жертви нацистських переслідувань», «Про соціальний захист дітей війни», «Про реабілітацію осіб з інвалідністю в Україні», «Про основи соціальної захищеності осіб з інвалідністю в Україні».                          
6. Рішення обласної ради від 12.12.2019 № 135 «Про Цільову програму соціальної підтримки населення Запорізької області "Назустріч людям" на 2020 - 2024 роки»  (зі змінами)._x000D__x000D_
7.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</si>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</sst>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4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0" fontId="0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" fontId="0" fillId="0" borderId="6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272"/>
  <sheetViews>
    <sheetView tabSelected="1" view="pageBreakPreview" topLeftCell="A166" zoomScale="60" workbookViewId="0">
      <selection activeCell="A188" sqref="A188:BL188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44" t="s">
        <v>115</v>
      </c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</row>
    <row r="2" spans="1:79" ht="14.25" customHeight="1">
      <c r="A2" s="145" t="s">
        <v>248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</row>
    <row r="4" spans="1:79" ht="28.5" customHeight="1">
      <c r="A4" s="11" t="s">
        <v>159</v>
      </c>
      <c r="B4" s="142" t="s">
        <v>221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8"/>
      <c r="AH4" s="136" t="s">
        <v>220</v>
      </c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8"/>
      <c r="AT4" s="138" t="s">
        <v>222</v>
      </c>
      <c r="AU4" s="136"/>
      <c r="AV4" s="136"/>
      <c r="AW4" s="136"/>
      <c r="AX4" s="136"/>
      <c r="AY4" s="136"/>
      <c r="AZ4" s="136"/>
      <c r="BA4" s="1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43" t="s">
        <v>0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7"/>
      <c r="AH5" s="139" t="s">
        <v>160</v>
      </c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7"/>
      <c r="AT5" s="139" t="s">
        <v>157</v>
      </c>
      <c r="AU5" s="139"/>
      <c r="AV5" s="139"/>
      <c r="AW5" s="139"/>
      <c r="AX5" s="139"/>
      <c r="AY5" s="139"/>
      <c r="AZ5" s="139"/>
      <c r="BA5" s="13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142" t="s">
        <v>265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8"/>
      <c r="AH7" s="136" t="s">
        <v>266</v>
      </c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5"/>
      <c r="BC7" s="138" t="s">
        <v>222</v>
      </c>
      <c r="BD7" s="136"/>
      <c r="BE7" s="136"/>
      <c r="BF7" s="136"/>
      <c r="BG7" s="136"/>
      <c r="BH7" s="136"/>
      <c r="BI7" s="136"/>
      <c r="BJ7" s="1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43" t="s">
        <v>155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7"/>
      <c r="AH8" s="139" t="s">
        <v>162</v>
      </c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"/>
      <c r="BC8" s="139" t="s">
        <v>157</v>
      </c>
      <c r="BD8" s="139"/>
      <c r="BE8" s="139"/>
      <c r="BF8" s="139"/>
      <c r="BG8" s="139"/>
      <c r="BH8" s="139"/>
      <c r="BI8" s="139"/>
      <c r="BJ8" s="13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136" t="s">
        <v>261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N10" s="136" t="s">
        <v>262</v>
      </c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5"/>
      <c r="AA10" s="136" t="s">
        <v>263</v>
      </c>
      <c r="AB10" s="136"/>
      <c r="AC10" s="136"/>
      <c r="AD10" s="136"/>
      <c r="AE10" s="136"/>
      <c r="AF10" s="136"/>
      <c r="AG10" s="136"/>
      <c r="AH10" s="136"/>
      <c r="AI10" s="136"/>
      <c r="AJ10" s="15"/>
      <c r="AK10" s="137" t="s">
        <v>264</v>
      </c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20"/>
      <c r="BL10" s="138" t="s">
        <v>223</v>
      </c>
      <c r="BM10" s="136"/>
      <c r="BN10" s="136"/>
      <c r="BO10" s="136"/>
      <c r="BP10" s="136"/>
      <c r="BQ10" s="136"/>
      <c r="BR10" s="136"/>
      <c r="BS10" s="1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9" t="s">
        <v>164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N11" s="139" t="s">
        <v>166</v>
      </c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"/>
      <c r="AA11" s="140" t="s">
        <v>167</v>
      </c>
      <c r="AB11" s="140"/>
      <c r="AC11" s="140"/>
      <c r="AD11" s="140"/>
      <c r="AE11" s="140"/>
      <c r="AF11" s="140"/>
      <c r="AG11" s="140"/>
      <c r="AH11" s="140"/>
      <c r="AI11" s="140"/>
      <c r="AJ11" s="13"/>
      <c r="AK11" s="141" t="s">
        <v>165</v>
      </c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9"/>
      <c r="BL11" s="139" t="s">
        <v>158</v>
      </c>
      <c r="BM11" s="139"/>
      <c r="BN11" s="139"/>
      <c r="BO11" s="139"/>
      <c r="BP11" s="139"/>
      <c r="BQ11" s="139"/>
      <c r="BR11" s="139"/>
      <c r="BS11" s="13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81" t="s">
        <v>249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</row>
    <row r="14" spans="1:79" ht="14.25" customHeight="1">
      <c r="A14" s="81" t="s">
        <v>148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</row>
    <row r="15" spans="1:79" ht="15" customHeight="1">
      <c r="A15" s="88" t="s">
        <v>218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35" t="s">
        <v>149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</row>
    <row r="18" spans="1:79" ht="30" customHeight="1">
      <c r="A18" s="88" t="s">
        <v>219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9.5" customHeight="1">
      <c r="A20" s="81" t="s">
        <v>150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</row>
    <row r="21" spans="1:79" ht="143.25" customHeight="1">
      <c r="A21" s="88" t="s">
        <v>267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8" customHeight="1">
      <c r="A23" s="81" t="s">
        <v>151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</row>
    <row r="24" spans="1:79" ht="18" customHeight="1">
      <c r="A24" s="131" t="s">
        <v>234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  <c r="BX24" s="131"/>
      <c r="BY24" s="131"/>
    </row>
    <row r="25" spans="1:79" ht="15" customHeight="1">
      <c r="A25" s="85" t="s">
        <v>224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</row>
    <row r="26" spans="1:79" ht="23.1" customHeight="1">
      <c r="A26" s="95" t="s">
        <v>2</v>
      </c>
      <c r="B26" s="96"/>
      <c r="C26" s="96"/>
      <c r="D26" s="97"/>
      <c r="E26" s="95" t="s">
        <v>19</v>
      </c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67" t="s">
        <v>225</v>
      </c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 t="s">
        <v>228</v>
      </c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 t="s">
        <v>235</v>
      </c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54.75" customHeight="1">
      <c r="A27" s="98"/>
      <c r="B27" s="99"/>
      <c r="C27" s="99"/>
      <c r="D27" s="100"/>
      <c r="E27" s="98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0" t="s">
        <v>4</v>
      </c>
      <c r="V27" s="91"/>
      <c r="W27" s="91"/>
      <c r="X27" s="91"/>
      <c r="Y27" s="92"/>
      <c r="Z27" s="90" t="s">
        <v>3</v>
      </c>
      <c r="AA27" s="91"/>
      <c r="AB27" s="91"/>
      <c r="AC27" s="91"/>
      <c r="AD27" s="92"/>
      <c r="AE27" s="116" t="s">
        <v>116</v>
      </c>
      <c r="AF27" s="117"/>
      <c r="AG27" s="117"/>
      <c r="AH27" s="118"/>
      <c r="AI27" s="90" t="s">
        <v>5</v>
      </c>
      <c r="AJ27" s="91"/>
      <c r="AK27" s="91"/>
      <c r="AL27" s="91"/>
      <c r="AM27" s="92"/>
      <c r="AN27" s="90" t="s">
        <v>4</v>
      </c>
      <c r="AO27" s="91"/>
      <c r="AP27" s="91"/>
      <c r="AQ27" s="91"/>
      <c r="AR27" s="92"/>
      <c r="AS27" s="90" t="s">
        <v>3</v>
      </c>
      <c r="AT27" s="91"/>
      <c r="AU27" s="91"/>
      <c r="AV27" s="91"/>
      <c r="AW27" s="92"/>
      <c r="AX27" s="116" t="s">
        <v>116</v>
      </c>
      <c r="AY27" s="117"/>
      <c r="AZ27" s="117"/>
      <c r="BA27" s="118"/>
      <c r="BB27" s="90" t="s">
        <v>96</v>
      </c>
      <c r="BC27" s="91"/>
      <c r="BD27" s="91"/>
      <c r="BE27" s="91"/>
      <c r="BF27" s="92"/>
      <c r="BG27" s="90" t="s">
        <v>4</v>
      </c>
      <c r="BH27" s="91"/>
      <c r="BI27" s="91"/>
      <c r="BJ27" s="91"/>
      <c r="BK27" s="92"/>
      <c r="BL27" s="90" t="s">
        <v>3</v>
      </c>
      <c r="BM27" s="91"/>
      <c r="BN27" s="91"/>
      <c r="BO27" s="91"/>
      <c r="BP27" s="92"/>
      <c r="BQ27" s="116" t="s">
        <v>116</v>
      </c>
      <c r="BR27" s="117"/>
      <c r="BS27" s="117"/>
      <c r="BT27" s="118"/>
      <c r="BU27" s="90" t="s">
        <v>97</v>
      </c>
      <c r="BV27" s="91"/>
      <c r="BW27" s="91"/>
      <c r="BX27" s="91"/>
      <c r="BY27" s="92"/>
    </row>
    <row r="28" spans="1:79" ht="15" customHeight="1">
      <c r="A28" s="90">
        <v>1</v>
      </c>
      <c r="B28" s="91"/>
      <c r="C28" s="91"/>
      <c r="D28" s="92"/>
      <c r="E28" s="90">
        <v>2</v>
      </c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0">
        <v>3</v>
      </c>
      <c r="V28" s="91"/>
      <c r="W28" s="91"/>
      <c r="X28" s="91"/>
      <c r="Y28" s="92"/>
      <c r="Z28" s="90">
        <v>4</v>
      </c>
      <c r="AA28" s="91"/>
      <c r="AB28" s="91"/>
      <c r="AC28" s="91"/>
      <c r="AD28" s="92"/>
      <c r="AE28" s="90">
        <v>5</v>
      </c>
      <c r="AF28" s="91"/>
      <c r="AG28" s="91"/>
      <c r="AH28" s="92"/>
      <c r="AI28" s="90">
        <v>6</v>
      </c>
      <c r="AJ28" s="91"/>
      <c r="AK28" s="91"/>
      <c r="AL28" s="91"/>
      <c r="AM28" s="92"/>
      <c r="AN28" s="90">
        <v>7</v>
      </c>
      <c r="AO28" s="91"/>
      <c r="AP28" s="91"/>
      <c r="AQ28" s="91"/>
      <c r="AR28" s="92"/>
      <c r="AS28" s="90">
        <v>8</v>
      </c>
      <c r="AT28" s="91"/>
      <c r="AU28" s="91"/>
      <c r="AV28" s="91"/>
      <c r="AW28" s="92"/>
      <c r="AX28" s="90">
        <v>9</v>
      </c>
      <c r="AY28" s="91"/>
      <c r="AZ28" s="91"/>
      <c r="BA28" s="92"/>
      <c r="BB28" s="90">
        <v>10</v>
      </c>
      <c r="BC28" s="91"/>
      <c r="BD28" s="91"/>
      <c r="BE28" s="91"/>
      <c r="BF28" s="92"/>
      <c r="BG28" s="90">
        <v>11</v>
      </c>
      <c r="BH28" s="91"/>
      <c r="BI28" s="91"/>
      <c r="BJ28" s="91"/>
      <c r="BK28" s="92"/>
      <c r="BL28" s="90">
        <v>12</v>
      </c>
      <c r="BM28" s="91"/>
      <c r="BN28" s="91"/>
      <c r="BO28" s="91"/>
      <c r="BP28" s="92"/>
      <c r="BQ28" s="90">
        <v>13</v>
      </c>
      <c r="BR28" s="91"/>
      <c r="BS28" s="91"/>
      <c r="BT28" s="92"/>
      <c r="BU28" s="90">
        <v>14</v>
      </c>
      <c r="BV28" s="91"/>
      <c r="BW28" s="91"/>
      <c r="BX28" s="91"/>
      <c r="BY28" s="92"/>
    </row>
    <row r="29" spans="1:79" ht="13.5" hidden="1" customHeight="1">
      <c r="A29" s="107" t="s">
        <v>56</v>
      </c>
      <c r="B29" s="108"/>
      <c r="C29" s="108"/>
      <c r="D29" s="109"/>
      <c r="E29" s="107" t="s">
        <v>57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32" t="s">
        <v>65</v>
      </c>
      <c r="V29" s="133"/>
      <c r="W29" s="133"/>
      <c r="X29" s="133"/>
      <c r="Y29" s="134"/>
      <c r="Z29" s="132" t="s">
        <v>66</v>
      </c>
      <c r="AA29" s="133"/>
      <c r="AB29" s="133"/>
      <c r="AC29" s="133"/>
      <c r="AD29" s="134"/>
      <c r="AE29" s="107" t="s">
        <v>91</v>
      </c>
      <c r="AF29" s="108"/>
      <c r="AG29" s="108"/>
      <c r="AH29" s="109"/>
      <c r="AI29" s="113" t="s">
        <v>169</v>
      </c>
      <c r="AJ29" s="114"/>
      <c r="AK29" s="114"/>
      <c r="AL29" s="114"/>
      <c r="AM29" s="115"/>
      <c r="AN29" s="107" t="s">
        <v>67</v>
      </c>
      <c r="AO29" s="108"/>
      <c r="AP29" s="108"/>
      <c r="AQ29" s="108"/>
      <c r="AR29" s="109"/>
      <c r="AS29" s="107" t="s">
        <v>68</v>
      </c>
      <c r="AT29" s="108"/>
      <c r="AU29" s="108"/>
      <c r="AV29" s="108"/>
      <c r="AW29" s="109"/>
      <c r="AX29" s="107" t="s">
        <v>92</v>
      </c>
      <c r="AY29" s="108"/>
      <c r="AZ29" s="108"/>
      <c r="BA29" s="109"/>
      <c r="BB29" s="113" t="s">
        <v>169</v>
      </c>
      <c r="BC29" s="114"/>
      <c r="BD29" s="114"/>
      <c r="BE29" s="114"/>
      <c r="BF29" s="115"/>
      <c r="BG29" s="107" t="s">
        <v>58</v>
      </c>
      <c r="BH29" s="108"/>
      <c r="BI29" s="108"/>
      <c r="BJ29" s="108"/>
      <c r="BK29" s="109"/>
      <c r="BL29" s="107" t="s">
        <v>59</v>
      </c>
      <c r="BM29" s="108"/>
      <c r="BN29" s="108"/>
      <c r="BO29" s="108"/>
      <c r="BP29" s="109"/>
      <c r="BQ29" s="107" t="s">
        <v>93</v>
      </c>
      <c r="BR29" s="108"/>
      <c r="BS29" s="108"/>
      <c r="BT29" s="109"/>
      <c r="BU29" s="113" t="s">
        <v>169</v>
      </c>
      <c r="BV29" s="114"/>
      <c r="BW29" s="114"/>
      <c r="BX29" s="114"/>
      <c r="BY29" s="115"/>
      <c r="CA29" t="s">
        <v>21</v>
      </c>
    </row>
    <row r="30" spans="1:79" s="22" customFormat="1" ht="12.75" customHeight="1">
      <c r="A30" s="57"/>
      <c r="B30" s="58"/>
      <c r="C30" s="58"/>
      <c r="D30" s="59"/>
      <c r="E30" s="44" t="s">
        <v>171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6"/>
      <c r="U30" s="73">
        <v>55851809</v>
      </c>
      <c r="V30" s="73"/>
      <c r="W30" s="73"/>
      <c r="X30" s="73"/>
      <c r="Y30" s="73"/>
      <c r="Z30" s="73" t="s">
        <v>172</v>
      </c>
      <c r="AA30" s="73"/>
      <c r="AB30" s="73"/>
      <c r="AC30" s="73"/>
      <c r="AD30" s="73"/>
      <c r="AE30" s="77" t="s">
        <v>172</v>
      </c>
      <c r="AF30" s="78"/>
      <c r="AG30" s="78"/>
      <c r="AH30" s="79"/>
      <c r="AI30" s="77">
        <f>IF(ISNUMBER(U30),U30,0)+IF(ISNUMBER(Z30),Z30,0)</f>
        <v>55851809</v>
      </c>
      <c r="AJ30" s="78"/>
      <c r="AK30" s="78"/>
      <c r="AL30" s="78"/>
      <c r="AM30" s="79"/>
      <c r="AN30" s="77">
        <v>52720575</v>
      </c>
      <c r="AO30" s="78"/>
      <c r="AP30" s="78"/>
      <c r="AQ30" s="78"/>
      <c r="AR30" s="79"/>
      <c r="AS30" s="77" t="s">
        <v>172</v>
      </c>
      <c r="AT30" s="78"/>
      <c r="AU30" s="78"/>
      <c r="AV30" s="78"/>
      <c r="AW30" s="79"/>
      <c r="AX30" s="77" t="s">
        <v>172</v>
      </c>
      <c r="AY30" s="78"/>
      <c r="AZ30" s="78"/>
      <c r="BA30" s="79"/>
      <c r="BB30" s="77">
        <f>IF(ISNUMBER(AN30),AN30,0)+IF(ISNUMBER(AS30),AS30,0)</f>
        <v>52720575</v>
      </c>
      <c r="BC30" s="78"/>
      <c r="BD30" s="78"/>
      <c r="BE30" s="78"/>
      <c r="BF30" s="79"/>
      <c r="BG30" s="77">
        <v>52700515</v>
      </c>
      <c r="BH30" s="78"/>
      <c r="BI30" s="78"/>
      <c r="BJ30" s="78"/>
      <c r="BK30" s="79"/>
      <c r="BL30" s="77" t="s">
        <v>172</v>
      </c>
      <c r="BM30" s="78"/>
      <c r="BN30" s="78"/>
      <c r="BO30" s="78"/>
      <c r="BP30" s="79"/>
      <c r="BQ30" s="77" t="s">
        <v>172</v>
      </c>
      <c r="BR30" s="78"/>
      <c r="BS30" s="78"/>
      <c r="BT30" s="79"/>
      <c r="BU30" s="77">
        <f>IF(ISNUMBER(BG30),BG30,0)+IF(ISNUMBER(BL30),BL30,0)</f>
        <v>52700515</v>
      </c>
      <c r="BV30" s="78"/>
      <c r="BW30" s="78"/>
      <c r="BX30" s="78"/>
      <c r="BY30" s="79"/>
      <c r="CA30" s="22" t="s">
        <v>22</v>
      </c>
    </row>
    <row r="31" spans="1:79" s="22" customFormat="1" ht="25.5" customHeight="1">
      <c r="A31" s="57"/>
      <c r="B31" s="58"/>
      <c r="C31" s="58"/>
      <c r="D31" s="59"/>
      <c r="E31" s="44" t="s">
        <v>173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6"/>
      <c r="U31" s="73" t="s">
        <v>172</v>
      </c>
      <c r="V31" s="73"/>
      <c r="W31" s="73"/>
      <c r="X31" s="73"/>
      <c r="Y31" s="73"/>
      <c r="Z31" s="73">
        <v>2511925</v>
      </c>
      <c r="AA31" s="73"/>
      <c r="AB31" s="73"/>
      <c r="AC31" s="73"/>
      <c r="AD31" s="73"/>
      <c r="AE31" s="77">
        <v>2511925</v>
      </c>
      <c r="AF31" s="78"/>
      <c r="AG31" s="78"/>
      <c r="AH31" s="79"/>
      <c r="AI31" s="77">
        <f>IF(ISNUMBER(U31),U31,0)+IF(ISNUMBER(Z31),Z31,0)</f>
        <v>2511925</v>
      </c>
      <c r="AJ31" s="78"/>
      <c r="AK31" s="78"/>
      <c r="AL31" s="78"/>
      <c r="AM31" s="79"/>
      <c r="AN31" s="77" t="s">
        <v>172</v>
      </c>
      <c r="AO31" s="78"/>
      <c r="AP31" s="78"/>
      <c r="AQ31" s="78"/>
      <c r="AR31" s="79"/>
      <c r="AS31" s="77">
        <v>0</v>
      </c>
      <c r="AT31" s="78"/>
      <c r="AU31" s="78"/>
      <c r="AV31" s="78"/>
      <c r="AW31" s="79"/>
      <c r="AX31" s="77">
        <v>0</v>
      </c>
      <c r="AY31" s="78"/>
      <c r="AZ31" s="78"/>
      <c r="BA31" s="79"/>
      <c r="BB31" s="77">
        <f>IF(ISNUMBER(AN31),AN31,0)+IF(ISNUMBER(AS31),AS31,0)</f>
        <v>0</v>
      </c>
      <c r="BC31" s="78"/>
      <c r="BD31" s="78"/>
      <c r="BE31" s="78"/>
      <c r="BF31" s="79"/>
      <c r="BG31" s="77" t="s">
        <v>172</v>
      </c>
      <c r="BH31" s="78"/>
      <c r="BI31" s="78"/>
      <c r="BJ31" s="78"/>
      <c r="BK31" s="79"/>
      <c r="BL31" s="77">
        <v>0</v>
      </c>
      <c r="BM31" s="78"/>
      <c r="BN31" s="78"/>
      <c r="BO31" s="78"/>
      <c r="BP31" s="79"/>
      <c r="BQ31" s="77">
        <v>0</v>
      </c>
      <c r="BR31" s="78"/>
      <c r="BS31" s="78"/>
      <c r="BT31" s="79"/>
      <c r="BU31" s="77">
        <f>IF(ISNUMBER(BG31),BG31,0)+IF(ISNUMBER(BL31),BL31,0)</f>
        <v>0</v>
      </c>
      <c r="BV31" s="78"/>
      <c r="BW31" s="78"/>
      <c r="BX31" s="78"/>
      <c r="BY31" s="79"/>
    </row>
    <row r="32" spans="1:79" s="22" customFormat="1" ht="38.25" customHeight="1">
      <c r="A32" s="57">
        <v>602400</v>
      </c>
      <c r="B32" s="58"/>
      <c r="C32" s="58"/>
      <c r="D32" s="59"/>
      <c r="E32" s="44" t="s">
        <v>174</v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6"/>
      <c r="U32" s="73" t="s">
        <v>172</v>
      </c>
      <c r="V32" s="73"/>
      <c r="W32" s="73"/>
      <c r="X32" s="73"/>
      <c r="Y32" s="73"/>
      <c r="Z32" s="73">
        <v>2511925</v>
      </c>
      <c r="AA32" s="73"/>
      <c r="AB32" s="73"/>
      <c r="AC32" s="73"/>
      <c r="AD32" s="73"/>
      <c r="AE32" s="77">
        <v>2511925</v>
      </c>
      <c r="AF32" s="78"/>
      <c r="AG32" s="78"/>
      <c r="AH32" s="79"/>
      <c r="AI32" s="77">
        <f>IF(ISNUMBER(U32),U32,0)+IF(ISNUMBER(Z32),Z32,0)</f>
        <v>2511925</v>
      </c>
      <c r="AJ32" s="78"/>
      <c r="AK32" s="78"/>
      <c r="AL32" s="78"/>
      <c r="AM32" s="79"/>
      <c r="AN32" s="77" t="s">
        <v>172</v>
      </c>
      <c r="AO32" s="78"/>
      <c r="AP32" s="78"/>
      <c r="AQ32" s="78"/>
      <c r="AR32" s="79"/>
      <c r="AS32" s="77">
        <v>0</v>
      </c>
      <c r="AT32" s="78"/>
      <c r="AU32" s="78"/>
      <c r="AV32" s="78"/>
      <c r="AW32" s="79"/>
      <c r="AX32" s="77">
        <v>0</v>
      </c>
      <c r="AY32" s="78"/>
      <c r="AZ32" s="78"/>
      <c r="BA32" s="79"/>
      <c r="BB32" s="77">
        <f>IF(ISNUMBER(AN32),AN32,0)+IF(ISNUMBER(AS32),AS32,0)</f>
        <v>0</v>
      </c>
      <c r="BC32" s="78"/>
      <c r="BD32" s="78"/>
      <c r="BE32" s="78"/>
      <c r="BF32" s="79"/>
      <c r="BG32" s="77" t="s">
        <v>172</v>
      </c>
      <c r="BH32" s="78"/>
      <c r="BI32" s="78"/>
      <c r="BJ32" s="78"/>
      <c r="BK32" s="79"/>
      <c r="BL32" s="77">
        <v>0</v>
      </c>
      <c r="BM32" s="78"/>
      <c r="BN32" s="78"/>
      <c r="BO32" s="78"/>
      <c r="BP32" s="79"/>
      <c r="BQ32" s="77">
        <v>0</v>
      </c>
      <c r="BR32" s="78"/>
      <c r="BS32" s="78"/>
      <c r="BT32" s="79"/>
      <c r="BU32" s="77">
        <f>IF(ISNUMBER(BG32),BG32,0)+IF(ISNUMBER(BL32),BL32,0)</f>
        <v>0</v>
      </c>
      <c r="BV32" s="78"/>
      <c r="BW32" s="78"/>
      <c r="BX32" s="78"/>
      <c r="BY32" s="79"/>
    </row>
    <row r="33" spans="1:79" s="6" customFormat="1" ht="12.75" customHeight="1">
      <c r="A33" s="54"/>
      <c r="B33" s="55"/>
      <c r="C33" s="55"/>
      <c r="D33" s="56"/>
      <c r="E33" s="38" t="s">
        <v>147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/>
      <c r="U33" s="72">
        <v>55851809</v>
      </c>
      <c r="V33" s="72"/>
      <c r="W33" s="72"/>
      <c r="X33" s="72"/>
      <c r="Y33" s="72"/>
      <c r="Z33" s="72">
        <v>2511925</v>
      </c>
      <c r="AA33" s="72"/>
      <c r="AB33" s="72"/>
      <c r="AC33" s="72"/>
      <c r="AD33" s="72"/>
      <c r="AE33" s="74">
        <v>2511925</v>
      </c>
      <c r="AF33" s="75"/>
      <c r="AG33" s="75"/>
      <c r="AH33" s="76"/>
      <c r="AI33" s="74">
        <f>IF(ISNUMBER(U33),U33,0)+IF(ISNUMBER(Z33),Z33,0)</f>
        <v>58363734</v>
      </c>
      <c r="AJ33" s="75"/>
      <c r="AK33" s="75"/>
      <c r="AL33" s="75"/>
      <c r="AM33" s="76"/>
      <c r="AN33" s="74">
        <v>52720575</v>
      </c>
      <c r="AO33" s="75"/>
      <c r="AP33" s="75"/>
      <c r="AQ33" s="75"/>
      <c r="AR33" s="76"/>
      <c r="AS33" s="74">
        <v>0</v>
      </c>
      <c r="AT33" s="75"/>
      <c r="AU33" s="75"/>
      <c r="AV33" s="75"/>
      <c r="AW33" s="76"/>
      <c r="AX33" s="74">
        <v>0</v>
      </c>
      <c r="AY33" s="75"/>
      <c r="AZ33" s="75"/>
      <c r="BA33" s="76"/>
      <c r="BB33" s="74">
        <f>IF(ISNUMBER(AN33),AN33,0)+IF(ISNUMBER(AS33),AS33,0)</f>
        <v>52720575</v>
      </c>
      <c r="BC33" s="75"/>
      <c r="BD33" s="75"/>
      <c r="BE33" s="75"/>
      <c r="BF33" s="76"/>
      <c r="BG33" s="74">
        <v>52700515</v>
      </c>
      <c r="BH33" s="75"/>
      <c r="BI33" s="75"/>
      <c r="BJ33" s="75"/>
      <c r="BK33" s="76"/>
      <c r="BL33" s="74">
        <v>0</v>
      </c>
      <c r="BM33" s="75"/>
      <c r="BN33" s="75"/>
      <c r="BO33" s="75"/>
      <c r="BP33" s="76"/>
      <c r="BQ33" s="74">
        <v>0</v>
      </c>
      <c r="BR33" s="75"/>
      <c r="BS33" s="75"/>
      <c r="BT33" s="76"/>
      <c r="BU33" s="74">
        <f>IF(ISNUMBER(BG33),BG33,0)+IF(ISNUMBER(BL33),BL33,0)</f>
        <v>52700515</v>
      </c>
      <c r="BV33" s="75"/>
      <c r="BW33" s="75"/>
      <c r="BX33" s="75"/>
      <c r="BY33" s="76"/>
    </row>
    <row r="35" spans="1:79" ht="16.5" customHeight="1">
      <c r="A35" s="131" t="s">
        <v>250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</row>
    <row r="36" spans="1:79" ht="15" customHeight="1">
      <c r="A36" s="93" t="s">
        <v>224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</row>
    <row r="37" spans="1:79" ht="22.5" customHeight="1">
      <c r="A37" s="95" t="s">
        <v>2</v>
      </c>
      <c r="B37" s="96"/>
      <c r="C37" s="96"/>
      <c r="D37" s="97"/>
      <c r="E37" s="95" t="s">
        <v>19</v>
      </c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7"/>
      <c r="X37" s="90" t="s">
        <v>246</v>
      </c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2"/>
      <c r="AR37" s="67" t="s">
        <v>251</v>
      </c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</row>
    <row r="38" spans="1:79" ht="36" customHeight="1">
      <c r="A38" s="98"/>
      <c r="B38" s="99"/>
      <c r="C38" s="99"/>
      <c r="D38" s="100"/>
      <c r="E38" s="98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100"/>
      <c r="X38" s="67" t="s">
        <v>4</v>
      </c>
      <c r="Y38" s="67"/>
      <c r="Z38" s="67"/>
      <c r="AA38" s="67"/>
      <c r="AB38" s="67"/>
      <c r="AC38" s="67" t="s">
        <v>3</v>
      </c>
      <c r="AD38" s="67"/>
      <c r="AE38" s="67"/>
      <c r="AF38" s="67"/>
      <c r="AG38" s="67"/>
      <c r="AH38" s="116" t="s">
        <v>116</v>
      </c>
      <c r="AI38" s="117"/>
      <c r="AJ38" s="117"/>
      <c r="AK38" s="117"/>
      <c r="AL38" s="118"/>
      <c r="AM38" s="90" t="s">
        <v>5</v>
      </c>
      <c r="AN38" s="91"/>
      <c r="AO38" s="91"/>
      <c r="AP38" s="91"/>
      <c r="AQ38" s="92"/>
      <c r="AR38" s="90" t="s">
        <v>4</v>
      </c>
      <c r="AS38" s="91"/>
      <c r="AT38" s="91"/>
      <c r="AU38" s="91"/>
      <c r="AV38" s="92"/>
      <c r="AW38" s="90" t="s">
        <v>3</v>
      </c>
      <c r="AX38" s="91"/>
      <c r="AY38" s="91"/>
      <c r="AZ38" s="91"/>
      <c r="BA38" s="92"/>
      <c r="BB38" s="116" t="s">
        <v>116</v>
      </c>
      <c r="BC38" s="117"/>
      <c r="BD38" s="117"/>
      <c r="BE38" s="117"/>
      <c r="BF38" s="118"/>
      <c r="BG38" s="90" t="s">
        <v>96</v>
      </c>
      <c r="BH38" s="91"/>
      <c r="BI38" s="91"/>
      <c r="BJ38" s="91"/>
      <c r="BK38" s="92"/>
    </row>
    <row r="39" spans="1:79" ht="15" customHeight="1">
      <c r="A39" s="90">
        <v>1</v>
      </c>
      <c r="B39" s="91"/>
      <c r="C39" s="91"/>
      <c r="D39" s="92"/>
      <c r="E39" s="90">
        <v>2</v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  <c r="X39" s="67">
        <v>3</v>
      </c>
      <c r="Y39" s="67"/>
      <c r="Z39" s="67"/>
      <c r="AA39" s="67"/>
      <c r="AB39" s="67"/>
      <c r="AC39" s="67">
        <v>4</v>
      </c>
      <c r="AD39" s="67"/>
      <c r="AE39" s="67"/>
      <c r="AF39" s="67"/>
      <c r="AG39" s="67"/>
      <c r="AH39" s="67">
        <v>5</v>
      </c>
      <c r="AI39" s="67"/>
      <c r="AJ39" s="67"/>
      <c r="AK39" s="67"/>
      <c r="AL39" s="67"/>
      <c r="AM39" s="67">
        <v>6</v>
      </c>
      <c r="AN39" s="67"/>
      <c r="AO39" s="67"/>
      <c r="AP39" s="67"/>
      <c r="AQ39" s="67"/>
      <c r="AR39" s="90">
        <v>7</v>
      </c>
      <c r="AS39" s="91"/>
      <c r="AT39" s="91"/>
      <c r="AU39" s="91"/>
      <c r="AV39" s="92"/>
      <c r="AW39" s="90">
        <v>8</v>
      </c>
      <c r="AX39" s="91"/>
      <c r="AY39" s="91"/>
      <c r="AZ39" s="91"/>
      <c r="BA39" s="92"/>
      <c r="BB39" s="90">
        <v>9</v>
      </c>
      <c r="BC39" s="91"/>
      <c r="BD39" s="91"/>
      <c r="BE39" s="91"/>
      <c r="BF39" s="92"/>
      <c r="BG39" s="90">
        <v>10</v>
      </c>
      <c r="BH39" s="91"/>
      <c r="BI39" s="91"/>
      <c r="BJ39" s="91"/>
      <c r="BK39" s="92"/>
    </row>
    <row r="40" spans="1:79" ht="20.25" hidden="1" customHeight="1">
      <c r="A40" s="107" t="s">
        <v>56</v>
      </c>
      <c r="B40" s="108"/>
      <c r="C40" s="108"/>
      <c r="D40" s="109"/>
      <c r="E40" s="107" t="s">
        <v>57</v>
      </c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9"/>
      <c r="X40" s="84" t="s">
        <v>60</v>
      </c>
      <c r="Y40" s="84"/>
      <c r="Z40" s="84"/>
      <c r="AA40" s="84"/>
      <c r="AB40" s="84"/>
      <c r="AC40" s="84" t="s">
        <v>61</v>
      </c>
      <c r="AD40" s="84"/>
      <c r="AE40" s="84"/>
      <c r="AF40" s="84"/>
      <c r="AG40" s="84"/>
      <c r="AH40" s="107" t="s">
        <v>94</v>
      </c>
      <c r="AI40" s="108"/>
      <c r="AJ40" s="108"/>
      <c r="AK40" s="108"/>
      <c r="AL40" s="109"/>
      <c r="AM40" s="113" t="s">
        <v>170</v>
      </c>
      <c r="AN40" s="114"/>
      <c r="AO40" s="114"/>
      <c r="AP40" s="114"/>
      <c r="AQ40" s="115"/>
      <c r="AR40" s="107" t="s">
        <v>62</v>
      </c>
      <c r="AS40" s="108"/>
      <c r="AT40" s="108"/>
      <c r="AU40" s="108"/>
      <c r="AV40" s="109"/>
      <c r="AW40" s="107" t="s">
        <v>63</v>
      </c>
      <c r="AX40" s="108"/>
      <c r="AY40" s="108"/>
      <c r="AZ40" s="108"/>
      <c r="BA40" s="109"/>
      <c r="BB40" s="107" t="s">
        <v>95</v>
      </c>
      <c r="BC40" s="108"/>
      <c r="BD40" s="108"/>
      <c r="BE40" s="108"/>
      <c r="BF40" s="109"/>
      <c r="BG40" s="113" t="s">
        <v>170</v>
      </c>
      <c r="BH40" s="114"/>
      <c r="BI40" s="114"/>
      <c r="BJ40" s="114"/>
      <c r="BK40" s="115"/>
      <c r="CA40" t="s">
        <v>23</v>
      </c>
    </row>
    <row r="41" spans="1:79" s="22" customFormat="1" ht="12.75" customHeight="1">
      <c r="A41" s="57"/>
      <c r="B41" s="58"/>
      <c r="C41" s="58"/>
      <c r="D41" s="59"/>
      <c r="E41" s="44" t="s">
        <v>171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77">
        <v>55230140</v>
      </c>
      <c r="Y41" s="78"/>
      <c r="Z41" s="78"/>
      <c r="AA41" s="78"/>
      <c r="AB41" s="79"/>
      <c r="AC41" s="77" t="s">
        <v>172</v>
      </c>
      <c r="AD41" s="78"/>
      <c r="AE41" s="78"/>
      <c r="AF41" s="78"/>
      <c r="AG41" s="79"/>
      <c r="AH41" s="77" t="s">
        <v>172</v>
      </c>
      <c r="AI41" s="78"/>
      <c r="AJ41" s="78"/>
      <c r="AK41" s="78"/>
      <c r="AL41" s="79"/>
      <c r="AM41" s="77">
        <f>IF(ISNUMBER(X41),X41,0)+IF(ISNUMBER(AC41),AC41,0)</f>
        <v>55230140</v>
      </c>
      <c r="AN41" s="78"/>
      <c r="AO41" s="78"/>
      <c r="AP41" s="78"/>
      <c r="AQ41" s="79"/>
      <c r="AR41" s="77">
        <v>56887044</v>
      </c>
      <c r="AS41" s="78"/>
      <c r="AT41" s="78"/>
      <c r="AU41" s="78"/>
      <c r="AV41" s="79"/>
      <c r="AW41" s="77" t="s">
        <v>172</v>
      </c>
      <c r="AX41" s="78"/>
      <c r="AY41" s="78"/>
      <c r="AZ41" s="78"/>
      <c r="BA41" s="79"/>
      <c r="BB41" s="77" t="s">
        <v>172</v>
      </c>
      <c r="BC41" s="78"/>
      <c r="BD41" s="78"/>
      <c r="BE41" s="78"/>
      <c r="BF41" s="79"/>
      <c r="BG41" s="73">
        <f>IF(ISNUMBER(AR41),AR41,0)+IF(ISNUMBER(AW41),AW41,0)</f>
        <v>56887044</v>
      </c>
      <c r="BH41" s="73"/>
      <c r="BI41" s="73"/>
      <c r="BJ41" s="73"/>
      <c r="BK41" s="73"/>
      <c r="CA41" s="22" t="s">
        <v>24</v>
      </c>
    </row>
    <row r="42" spans="1:79" s="22" customFormat="1" ht="25.5" customHeight="1">
      <c r="A42" s="57"/>
      <c r="B42" s="58"/>
      <c r="C42" s="58"/>
      <c r="D42" s="59"/>
      <c r="E42" s="44" t="s">
        <v>173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77" t="s">
        <v>172</v>
      </c>
      <c r="Y42" s="78"/>
      <c r="Z42" s="78"/>
      <c r="AA42" s="78"/>
      <c r="AB42" s="79"/>
      <c r="AC42" s="77">
        <v>0</v>
      </c>
      <c r="AD42" s="78"/>
      <c r="AE42" s="78"/>
      <c r="AF42" s="78"/>
      <c r="AG42" s="79"/>
      <c r="AH42" s="77">
        <v>0</v>
      </c>
      <c r="AI42" s="78"/>
      <c r="AJ42" s="78"/>
      <c r="AK42" s="78"/>
      <c r="AL42" s="79"/>
      <c r="AM42" s="77">
        <f>IF(ISNUMBER(X42),X42,0)+IF(ISNUMBER(AC42),AC42,0)</f>
        <v>0</v>
      </c>
      <c r="AN42" s="78"/>
      <c r="AO42" s="78"/>
      <c r="AP42" s="78"/>
      <c r="AQ42" s="79"/>
      <c r="AR42" s="77" t="s">
        <v>172</v>
      </c>
      <c r="AS42" s="78"/>
      <c r="AT42" s="78"/>
      <c r="AU42" s="78"/>
      <c r="AV42" s="79"/>
      <c r="AW42" s="77">
        <v>0</v>
      </c>
      <c r="AX42" s="78"/>
      <c r="AY42" s="78"/>
      <c r="AZ42" s="78"/>
      <c r="BA42" s="79"/>
      <c r="BB42" s="77">
        <v>0</v>
      </c>
      <c r="BC42" s="78"/>
      <c r="BD42" s="78"/>
      <c r="BE42" s="78"/>
      <c r="BF42" s="79"/>
      <c r="BG42" s="73">
        <f>IF(ISNUMBER(AR42),AR42,0)+IF(ISNUMBER(AW42),AW42,0)</f>
        <v>0</v>
      </c>
      <c r="BH42" s="73"/>
      <c r="BI42" s="73"/>
      <c r="BJ42" s="73"/>
      <c r="BK42" s="73"/>
    </row>
    <row r="43" spans="1:79" s="22" customFormat="1" ht="25.5" customHeight="1">
      <c r="A43" s="57">
        <v>602400</v>
      </c>
      <c r="B43" s="58"/>
      <c r="C43" s="58"/>
      <c r="D43" s="59"/>
      <c r="E43" s="44" t="s">
        <v>174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77" t="s">
        <v>172</v>
      </c>
      <c r="Y43" s="78"/>
      <c r="Z43" s="78"/>
      <c r="AA43" s="78"/>
      <c r="AB43" s="79"/>
      <c r="AC43" s="77">
        <v>0</v>
      </c>
      <c r="AD43" s="78"/>
      <c r="AE43" s="78"/>
      <c r="AF43" s="78"/>
      <c r="AG43" s="79"/>
      <c r="AH43" s="77">
        <v>0</v>
      </c>
      <c r="AI43" s="78"/>
      <c r="AJ43" s="78"/>
      <c r="AK43" s="78"/>
      <c r="AL43" s="79"/>
      <c r="AM43" s="77">
        <f>IF(ISNUMBER(X43),X43,0)+IF(ISNUMBER(AC43),AC43,0)</f>
        <v>0</v>
      </c>
      <c r="AN43" s="78"/>
      <c r="AO43" s="78"/>
      <c r="AP43" s="78"/>
      <c r="AQ43" s="79"/>
      <c r="AR43" s="77" t="s">
        <v>172</v>
      </c>
      <c r="AS43" s="78"/>
      <c r="AT43" s="78"/>
      <c r="AU43" s="78"/>
      <c r="AV43" s="79"/>
      <c r="AW43" s="77">
        <v>0</v>
      </c>
      <c r="AX43" s="78"/>
      <c r="AY43" s="78"/>
      <c r="AZ43" s="78"/>
      <c r="BA43" s="79"/>
      <c r="BB43" s="77">
        <v>0</v>
      </c>
      <c r="BC43" s="78"/>
      <c r="BD43" s="78"/>
      <c r="BE43" s="78"/>
      <c r="BF43" s="79"/>
      <c r="BG43" s="73">
        <f>IF(ISNUMBER(AR43),AR43,0)+IF(ISNUMBER(AW43),AW43,0)</f>
        <v>0</v>
      </c>
      <c r="BH43" s="73"/>
      <c r="BI43" s="73"/>
      <c r="BJ43" s="73"/>
      <c r="BK43" s="73"/>
    </row>
    <row r="44" spans="1:79" s="6" customFormat="1" ht="18" customHeight="1">
      <c r="A44" s="54"/>
      <c r="B44" s="55"/>
      <c r="C44" s="55"/>
      <c r="D44" s="56"/>
      <c r="E44" s="38" t="s">
        <v>147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  <c r="X44" s="74">
        <v>55230140</v>
      </c>
      <c r="Y44" s="75"/>
      <c r="Z44" s="75"/>
      <c r="AA44" s="75"/>
      <c r="AB44" s="76"/>
      <c r="AC44" s="74">
        <v>0</v>
      </c>
      <c r="AD44" s="75"/>
      <c r="AE44" s="75"/>
      <c r="AF44" s="75"/>
      <c r="AG44" s="76"/>
      <c r="AH44" s="74">
        <v>0</v>
      </c>
      <c r="AI44" s="75"/>
      <c r="AJ44" s="75"/>
      <c r="AK44" s="75"/>
      <c r="AL44" s="76"/>
      <c r="AM44" s="74">
        <f>IF(ISNUMBER(X44),X44,0)+IF(ISNUMBER(AC44),AC44,0)</f>
        <v>55230140</v>
      </c>
      <c r="AN44" s="75"/>
      <c r="AO44" s="75"/>
      <c r="AP44" s="75"/>
      <c r="AQ44" s="76"/>
      <c r="AR44" s="74">
        <v>56887044</v>
      </c>
      <c r="AS44" s="75"/>
      <c r="AT44" s="75"/>
      <c r="AU44" s="75"/>
      <c r="AV44" s="76"/>
      <c r="AW44" s="74">
        <v>0</v>
      </c>
      <c r="AX44" s="75"/>
      <c r="AY44" s="75"/>
      <c r="AZ44" s="75"/>
      <c r="BA44" s="76"/>
      <c r="BB44" s="74">
        <v>0</v>
      </c>
      <c r="BC44" s="75"/>
      <c r="BD44" s="75"/>
      <c r="BE44" s="75"/>
      <c r="BF44" s="76"/>
      <c r="BG44" s="72">
        <f>IF(ISNUMBER(AR44),AR44,0)+IF(ISNUMBER(AW44),AW44,0)</f>
        <v>56887044</v>
      </c>
      <c r="BH44" s="72"/>
      <c r="BI44" s="72"/>
      <c r="BJ44" s="72"/>
      <c r="BK44" s="72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6" spans="1:79" s="3" customFormat="1" ht="14.25" customHeight="1">
      <c r="A46" s="81" t="s">
        <v>117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9"/>
    </row>
    <row r="47" spans="1:79" ht="14.25" customHeight="1">
      <c r="A47" s="81" t="s">
        <v>236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</row>
    <row r="48" spans="1:79" ht="15" customHeight="1">
      <c r="A48" s="85" t="s">
        <v>224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</row>
    <row r="49" spans="1:79" ht="23.1" customHeight="1">
      <c r="A49" s="122" t="s">
        <v>118</v>
      </c>
      <c r="B49" s="123"/>
      <c r="C49" s="123"/>
      <c r="D49" s="124"/>
      <c r="E49" s="67" t="s">
        <v>19</v>
      </c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90" t="s">
        <v>225</v>
      </c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2"/>
      <c r="AN49" s="90" t="s">
        <v>228</v>
      </c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2"/>
      <c r="BG49" s="90" t="s">
        <v>235</v>
      </c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2"/>
    </row>
    <row r="50" spans="1:79" ht="48.75" customHeight="1">
      <c r="A50" s="125"/>
      <c r="B50" s="126"/>
      <c r="C50" s="126"/>
      <c r="D50" s="12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90" t="s">
        <v>4</v>
      </c>
      <c r="V50" s="91"/>
      <c r="W50" s="91"/>
      <c r="X50" s="91"/>
      <c r="Y50" s="92"/>
      <c r="Z50" s="90" t="s">
        <v>3</v>
      </c>
      <c r="AA50" s="91"/>
      <c r="AB50" s="91"/>
      <c r="AC50" s="91"/>
      <c r="AD50" s="92"/>
      <c r="AE50" s="116" t="s">
        <v>116</v>
      </c>
      <c r="AF50" s="117"/>
      <c r="AG50" s="117"/>
      <c r="AH50" s="118"/>
      <c r="AI50" s="90" t="s">
        <v>5</v>
      </c>
      <c r="AJ50" s="91"/>
      <c r="AK50" s="91"/>
      <c r="AL50" s="91"/>
      <c r="AM50" s="92"/>
      <c r="AN50" s="90" t="s">
        <v>4</v>
      </c>
      <c r="AO50" s="91"/>
      <c r="AP50" s="91"/>
      <c r="AQ50" s="91"/>
      <c r="AR50" s="92"/>
      <c r="AS50" s="90" t="s">
        <v>3</v>
      </c>
      <c r="AT50" s="91"/>
      <c r="AU50" s="91"/>
      <c r="AV50" s="91"/>
      <c r="AW50" s="92"/>
      <c r="AX50" s="116" t="s">
        <v>116</v>
      </c>
      <c r="AY50" s="117"/>
      <c r="AZ50" s="117"/>
      <c r="BA50" s="118"/>
      <c r="BB50" s="90" t="s">
        <v>96</v>
      </c>
      <c r="BC50" s="91"/>
      <c r="BD50" s="91"/>
      <c r="BE50" s="91"/>
      <c r="BF50" s="92"/>
      <c r="BG50" s="90" t="s">
        <v>4</v>
      </c>
      <c r="BH50" s="91"/>
      <c r="BI50" s="91"/>
      <c r="BJ50" s="91"/>
      <c r="BK50" s="92"/>
      <c r="BL50" s="90" t="s">
        <v>3</v>
      </c>
      <c r="BM50" s="91"/>
      <c r="BN50" s="91"/>
      <c r="BO50" s="91"/>
      <c r="BP50" s="92"/>
      <c r="BQ50" s="116" t="s">
        <v>116</v>
      </c>
      <c r="BR50" s="117"/>
      <c r="BS50" s="117"/>
      <c r="BT50" s="118"/>
      <c r="BU50" s="90" t="s">
        <v>97</v>
      </c>
      <c r="BV50" s="91"/>
      <c r="BW50" s="91"/>
      <c r="BX50" s="91"/>
      <c r="BY50" s="92"/>
    </row>
    <row r="51" spans="1:79" ht="15" customHeight="1">
      <c r="A51" s="90">
        <v>1</v>
      </c>
      <c r="B51" s="91"/>
      <c r="C51" s="91"/>
      <c r="D51" s="92"/>
      <c r="E51" s="90">
        <v>2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2"/>
      <c r="U51" s="90">
        <v>3</v>
      </c>
      <c r="V51" s="91"/>
      <c r="W51" s="91"/>
      <c r="X51" s="91"/>
      <c r="Y51" s="92"/>
      <c r="Z51" s="90">
        <v>4</v>
      </c>
      <c r="AA51" s="91"/>
      <c r="AB51" s="91"/>
      <c r="AC51" s="91"/>
      <c r="AD51" s="92"/>
      <c r="AE51" s="90">
        <v>5</v>
      </c>
      <c r="AF51" s="91"/>
      <c r="AG51" s="91"/>
      <c r="AH51" s="92"/>
      <c r="AI51" s="90">
        <v>6</v>
      </c>
      <c r="AJ51" s="91"/>
      <c r="AK51" s="91"/>
      <c r="AL51" s="91"/>
      <c r="AM51" s="92"/>
      <c r="AN51" s="90">
        <v>7</v>
      </c>
      <c r="AO51" s="91"/>
      <c r="AP51" s="91"/>
      <c r="AQ51" s="91"/>
      <c r="AR51" s="92"/>
      <c r="AS51" s="90">
        <v>8</v>
      </c>
      <c r="AT51" s="91"/>
      <c r="AU51" s="91"/>
      <c r="AV51" s="91"/>
      <c r="AW51" s="92"/>
      <c r="AX51" s="90">
        <v>9</v>
      </c>
      <c r="AY51" s="91"/>
      <c r="AZ51" s="91"/>
      <c r="BA51" s="92"/>
      <c r="BB51" s="90">
        <v>10</v>
      </c>
      <c r="BC51" s="91"/>
      <c r="BD51" s="91"/>
      <c r="BE51" s="91"/>
      <c r="BF51" s="92"/>
      <c r="BG51" s="90">
        <v>11</v>
      </c>
      <c r="BH51" s="91"/>
      <c r="BI51" s="91"/>
      <c r="BJ51" s="91"/>
      <c r="BK51" s="92"/>
      <c r="BL51" s="90">
        <v>12</v>
      </c>
      <c r="BM51" s="91"/>
      <c r="BN51" s="91"/>
      <c r="BO51" s="91"/>
      <c r="BP51" s="92"/>
      <c r="BQ51" s="90">
        <v>13</v>
      </c>
      <c r="BR51" s="91"/>
      <c r="BS51" s="91"/>
      <c r="BT51" s="92"/>
      <c r="BU51" s="90">
        <v>14</v>
      </c>
      <c r="BV51" s="91"/>
      <c r="BW51" s="91"/>
      <c r="BX51" s="91"/>
      <c r="BY51" s="92"/>
    </row>
    <row r="52" spans="1:79" s="1" customFormat="1" ht="12.75" hidden="1" customHeight="1">
      <c r="A52" s="107" t="s">
        <v>64</v>
      </c>
      <c r="B52" s="108"/>
      <c r="C52" s="108"/>
      <c r="D52" s="109"/>
      <c r="E52" s="107" t="s">
        <v>57</v>
      </c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7" t="s">
        <v>65</v>
      </c>
      <c r="V52" s="108"/>
      <c r="W52" s="108"/>
      <c r="X52" s="108"/>
      <c r="Y52" s="109"/>
      <c r="Z52" s="107" t="s">
        <v>66</v>
      </c>
      <c r="AA52" s="108"/>
      <c r="AB52" s="108"/>
      <c r="AC52" s="108"/>
      <c r="AD52" s="109"/>
      <c r="AE52" s="107" t="s">
        <v>91</v>
      </c>
      <c r="AF52" s="108"/>
      <c r="AG52" s="108"/>
      <c r="AH52" s="109"/>
      <c r="AI52" s="113" t="s">
        <v>169</v>
      </c>
      <c r="AJ52" s="114"/>
      <c r="AK52" s="114"/>
      <c r="AL52" s="114"/>
      <c r="AM52" s="115"/>
      <c r="AN52" s="107" t="s">
        <v>67</v>
      </c>
      <c r="AO52" s="108"/>
      <c r="AP52" s="108"/>
      <c r="AQ52" s="108"/>
      <c r="AR52" s="109"/>
      <c r="AS52" s="107" t="s">
        <v>68</v>
      </c>
      <c r="AT52" s="108"/>
      <c r="AU52" s="108"/>
      <c r="AV52" s="108"/>
      <c r="AW52" s="109"/>
      <c r="AX52" s="107" t="s">
        <v>92</v>
      </c>
      <c r="AY52" s="108"/>
      <c r="AZ52" s="108"/>
      <c r="BA52" s="109"/>
      <c r="BB52" s="113" t="s">
        <v>169</v>
      </c>
      <c r="BC52" s="114"/>
      <c r="BD52" s="114"/>
      <c r="BE52" s="114"/>
      <c r="BF52" s="115"/>
      <c r="BG52" s="107" t="s">
        <v>58</v>
      </c>
      <c r="BH52" s="108"/>
      <c r="BI52" s="108"/>
      <c r="BJ52" s="108"/>
      <c r="BK52" s="109"/>
      <c r="BL52" s="107" t="s">
        <v>59</v>
      </c>
      <c r="BM52" s="108"/>
      <c r="BN52" s="108"/>
      <c r="BO52" s="108"/>
      <c r="BP52" s="109"/>
      <c r="BQ52" s="107" t="s">
        <v>93</v>
      </c>
      <c r="BR52" s="108"/>
      <c r="BS52" s="108"/>
      <c r="BT52" s="109"/>
      <c r="BU52" s="113" t="s">
        <v>169</v>
      </c>
      <c r="BV52" s="114"/>
      <c r="BW52" s="114"/>
      <c r="BX52" s="114"/>
      <c r="BY52" s="115"/>
      <c r="CA52" t="s">
        <v>25</v>
      </c>
    </row>
    <row r="53" spans="1:79" s="22" customFormat="1" ht="12.75" customHeight="1">
      <c r="A53" s="57">
        <v>2210</v>
      </c>
      <c r="B53" s="58"/>
      <c r="C53" s="58"/>
      <c r="D53" s="59"/>
      <c r="E53" s="44" t="s">
        <v>175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77">
        <v>95405</v>
      </c>
      <c r="V53" s="78"/>
      <c r="W53" s="78"/>
      <c r="X53" s="78"/>
      <c r="Y53" s="79"/>
      <c r="Z53" s="77">
        <v>0</v>
      </c>
      <c r="AA53" s="78"/>
      <c r="AB53" s="78"/>
      <c r="AC53" s="78"/>
      <c r="AD53" s="79"/>
      <c r="AE53" s="77">
        <v>0</v>
      </c>
      <c r="AF53" s="78"/>
      <c r="AG53" s="78"/>
      <c r="AH53" s="79"/>
      <c r="AI53" s="77">
        <f t="shared" ref="AI53:AI61" si="0">IF(ISNUMBER(U53),U53,0)+IF(ISNUMBER(Z53),Z53,0)</f>
        <v>95405</v>
      </c>
      <c r="AJ53" s="78"/>
      <c r="AK53" s="78"/>
      <c r="AL53" s="78"/>
      <c r="AM53" s="79"/>
      <c r="AN53" s="77">
        <v>0</v>
      </c>
      <c r="AO53" s="78"/>
      <c r="AP53" s="78"/>
      <c r="AQ53" s="78"/>
      <c r="AR53" s="79"/>
      <c r="AS53" s="77">
        <v>0</v>
      </c>
      <c r="AT53" s="78"/>
      <c r="AU53" s="78"/>
      <c r="AV53" s="78"/>
      <c r="AW53" s="79"/>
      <c r="AX53" s="77">
        <v>0</v>
      </c>
      <c r="AY53" s="78"/>
      <c r="AZ53" s="78"/>
      <c r="BA53" s="79"/>
      <c r="BB53" s="77">
        <f t="shared" ref="BB53:BB61" si="1">IF(ISNUMBER(AN53),AN53,0)+IF(ISNUMBER(AS53),AS53,0)</f>
        <v>0</v>
      </c>
      <c r="BC53" s="78"/>
      <c r="BD53" s="78"/>
      <c r="BE53" s="78"/>
      <c r="BF53" s="79"/>
      <c r="BG53" s="77">
        <v>0</v>
      </c>
      <c r="BH53" s="78"/>
      <c r="BI53" s="78"/>
      <c r="BJ53" s="78"/>
      <c r="BK53" s="79"/>
      <c r="BL53" s="77">
        <v>0</v>
      </c>
      <c r="BM53" s="78"/>
      <c r="BN53" s="78"/>
      <c r="BO53" s="78"/>
      <c r="BP53" s="79"/>
      <c r="BQ53" s="77">
        <v>0</v>
      </c>
      <c r="BR53" s="78"/>
      <c r="BS53" s="78"/>
      <c r="BT53" s="79"/>
      <c r="BU53" s="77">
        <f t="shared" ref="BU53:BU61" si="2">IF(ISNUMBER(BG53),BG53,0)+IF(ISNUMBER(BL53),BL53,0)</f>
        <v>0</v>
      </c>
      <c r="BV53" s="78"/>
      <c r="BW53" s="78"/>
      <c r="BX53" s="78"/>
      <c r="BY53" s="79"/>
      <c r="CA53" s="22" t="s">
        <v>26</v>
      </c>
    </row>
    <row r="54" spans="1:79" s="22" customFormat="1" ht="12.75" customHeight="1">
      <c r="A54" s="57">
        <v>2230</v>
      </c>
      <c r="B54" s="58"/>
      <c r="C54" s="58"/>
      <c r="D54" s="59"/>
      <c r="E54" s="44" t="s">
        <v>176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6"/>
      <c r="U54" s="77">
        <v>199900</v>
      </c>
      <c r="V54" s="78"/>
      <c r="W54" s="78"/>
      <c r="X54" s="78"/>
      <c r="Y54" s="79"/>
      <c r="Z54" s="77">
        <v>0</v>
      </c>
      <c r="AA54" s="78"/>
      <c r="AB54" s="78"/>
      <c r="AC54" s="78"/>
      <c r="AD54" s="79"/>
      <c r="AE54" s="77">
        <v>0</v>
      </c>
      <c r="AF54" s="78"/>
      <c r="AG54" s="78"/>
      <c r="AH54" s="79"/>
      <c r="AI54" s="77">
        <f t="shared" si="0"/>
        <v>199900</v>
      </c>
      <c r="AJ54" s="78"/>
      <c r="AK54" s="78"/>
      <c r="AL54" s="78"/>
      <c r="AM54" s="79"/>
      <c r="AN54" s="77">
        <v>0</v>
      </c>
      <c r="AO54" s="78"/>
      <c r="AP54" s="78"/>
      <c r="AQ54" s="78"/>
      <c r="AR54" s="79"/>
      <c r="AS54" s="77">
        <v>0</v>
      </c>
      <c r="AT54" s="78"/>
      <c r="AU54" s="78"/>
      <c r="AV54" s="78"/>
      <c r="AW54" s="79"/>
      <c r="AX54" s="77">
        <v>0</v>
      </c>
      <c r="AY54" s="78"/>
      <c r="AZ54" s="78"/>
      <c r="BA54" s="79"/>
      <c r="BB54" s="77">
        <f t="shared" si="1"/>
        <v>0</v>
      </c>
      <c r="BC54" s="78"/>
      <c r="BD54" s="78"/>
      <c r="BE54" s="78"/>
      <c r="BF54" s="79"/>
      <c r="BG54" s="77">
        <v>0</v>
      </c>
      <c r="BH54" s="78"/>
      <c r="BI54" s="78"/>
      <c r="BJ54" s="78"/>
      <c r="BK54" s="79"/>
      <c r="BL54" s="77">
        <v>0</v>
      </c>
      <c r="BM54" s="78"/>
      <c r="BN54" s="78"/>
      <c r="BO54" s="78"/>
      <c r="BP54" s="79"/>
      <c r="BQ54" s="77">
        <v>0</v>
      </c>
      <c r="BR54" s="78"/>
      <c r="BS54" s="78"/>
      <c r="BT54" s="79"/>
      <c r="BU54" s="77">
        <f t="shared" si="2"/>
        <v>0</v>
      </c>
      <c r="BV54" s="78"/>
      <c r="BW54" s="78"/>
      <c r="BX54" s="78"/>
      <c r="BY54" s="79"/>
    </row>
    <row r="55" spans="1:79" s="22" customFormat="1" ht="12.75" customHeight="1">
      <c r="A55" s="57">
        <v>2240</v>
      </c>
      <c r="B55" s="58"/>
      <c r="C55" s="58"/>
      <c r="D55" s="59"/>
      <c r="E55" s="44" t="s">
        <v>177</v>
      </c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6"/>
      <c r="U55" s="77">
        <v>677472</v>
      </c>
      <c r="V55" s="78"/>
      <c r="W55" s="78"/>
      <c r="X55" s="78"/>
      <c r="Y55" s="79"/>
      <c r="Z55" s="77">
        <v>0</v>
      </c>
      <c r="AA55" s="78"/>
      <c r="AB55" s="78"/>
      <c r="AC55" s="78"/>
      <c r="AD55" s="79"/>
      <c r="AE55" s="77">
        <v>0</v>
      </c>
      <c r="AF55" s="78"/>
      <c r="AG55" s="78"/>
      <c r="AH55" s="79"/>
      <c r="AI55" s="77">
        <f t="shared" si="0"/>
        <v>677472</v>
      </c>
      <c r="AJ55" s="78"/>
      <c r="AK55" s="78"/>
      <c r="AL55" s="78"/>
      <c r="AM55" s="79"/>
      <c r="AN55" s="77">
        <v>696575</v>
      </c>
      <c r="AO55" s="78"/>
      <c r="AP55" s="78"/>
      <c r="AQ55" s="78"/>
      <c r="AR55" s="79"/>
      <c r="AS55" s="77">
        <v>0</v>
      </c>
      <c r="AT55" s="78"/>
      <c r="AU55" s="78"/>
      <c r="AV55" s="78"/>
      <c r="AW55" s="79"/>
      <c r="AX55" s="77">
        <v>0</v>
      </c>
      <c r="AY55" s="78"/>
      <c r="AZ55" s="78"/>
      <c r="BA55" s="79"/>
      <c r="BB55" s="77">
        <f t="shared" si="1"/>
        <v>696575</v>
      </c>
      <c r="BC55" s="78"/>
      <c r="BD55" s="78"/>
      <c r="BE55" s="78"/>
      <c r="BF55" s="79"/>
      <c r="BG55" s="77">
        <v>404715</v>
      </c>
      <c r="BH55" s="78"/>
      <c r="BI55" s="78"/>
      <c r="BJ55" s="78"/>
      <c r="BK55" s="79"/>
      <c r="BL55" s="77">
        <v>0</v>
      </c>
      <c r="BM55" s="78"/>
      <c r="BN55" s="78"/>
      <c r="BO55" s="78"/>
      <c r="BP55" s="79"/>
      <c r="BQ55" s="77">
        <v>0</v>
      </c>
      <c r="BR55" s="78"/>
      <c r="BS55" s="78"/>
      <c r="BT55" s="79"/>
      <c r="BU55" s="77">
        <f t="shared" si="2"/>
        <v>404715</v>
      </c>
      <c r="BV55" s="78"/>
      <c r="BW55" s="78"/>
      <c r="BX55" s="78"/>
      <c r="BY55" s="79"/>
    </row>
    <row r="56" spans="1:79" s="22" customFormat="1" ht="38.25" customHeight="1">
      <c r="A56" s="57">
        <v>2282</v>
      </c>
      <c r="B56" s="58"/>
      <c r="C56" s="58"/>
      <c r="D56" s="59"/>
      <c r="E56" s="44" t="s">
        <v>178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77">
        <v>8000</v>
      </c>
      <c r="V56" s="78"/>
      <c r="W56" s="78"/>
      <c r="X56" s="78"/>
      <c r="Y56" s="79"/>
      <c r="Z56" s="77">
        <v>0</v>
      </c>
      <c r="AA56" s="78"/>
      <c r="AB56" s="78"/>
      <c r="AC56" s="78"/>
      <c r="AD56" s="79"/>
      <c r="AE56" s="77">
        <v>0</v>
      </c>
      <c r="AF56" s="78"/>
      <c r="AG56" s="78"/>
      <c r="AH56" s="79"/>
      <c r="AI56" s="77">
        <f t="shared" si="0"/>
        <v>8000</v>
      </c>
      <c r="AJ56" s="78"/>
      <c r="AK56" s="78"/>
      <c r="AL56" s="78"/>
      <c r="AM56" s="79"/>
      <c r="AN56" s="77">
        <v>0</v>
      </c>
      <c r="AO56" s="78"/>
      <c r="AP56" s="78"/>
      <c r="AQ56" s="78"/>
      <c r="AR56" s="79"/>
      <c r="AS56" s="77">
        <v>0</v>
      </c>
      <c r="AT56" s="78"/>
      <c r="AU56" s="78"/>
      <c r="AV56" s="78"/>
      <c r="AW56" s="79"/>
      <c r="AX56" s="77">
        <v>0</v>
      </c>
      <c r="AY56" s="78"/>
      <c r="AZ56" s="78"/>
      <c r="BA56" s="79"/>
      <c r="BB56" s="77">
        <f t="shared" si="1"/>
        <v>0</v>
      </c>
      <c r="BC56" s="78"/>
      <c r="BD56" s="78"/>
      <c r="BE56" s="78"/>
      <c r="BF56" s="79"/>
      <c r="BG56" s="77">
        <v>0</v>
      </c>
      <c r="BH56" s="78"/>
      <c r="BI56" s="78"/>
      <c r="BJ56" s="78"/>
      <c r="BK56" s="79"/>
      <c r="BL56" s="77">
        <v>0</v>
      </c>
      <c r="BM56" s="78"/>
      <c r="BN56" s="78"/>
      <c r="BO56" s="78"/>
      <c r="BP56" s="79"/>
      <c r="BQ56" s="77">
        <v>0</v>
      </c>
      <c r="BR56" s="78"/>
      <c r="BS56" s="78"/>
      <c r="BT56" s="79"/>
      <c r="BU56" s="77">
        <f t="shared" si="2"/>
        <v>0</v>
      </c>
      <c r="BV56" s="78"/>
      <c r="BW56" s="78"/>
      <c r="BX56" s="78"/>
      <c r="BY56" s="79"/>
    </row>
    <row r="57" spans="1:79" s="22" customFormat="1" ht="25.5" customHeight="1">
      <c r="A57" s="57">
        <v>2610</v>
      </c>
      <c r="B57" s="58"/>
      <c r="C57" s="58"/>
      <c r="D57" s="59"/>
      <c r="E57" s="44" t="s">
        <v>179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6"/>
      <c r="U57" s="77">
        <v>1092666</v>
      </c>
      <c r="V57" s="78"/>
      <c r="W57" s="78"/>
      <c r="X57" s="78"/>
      <c r="Y57" s="79"/>
      <c r="Z57" s="77">
        <v>0</v>
      </c>
      <c r="AA57" s="78"/>
      <c r="AB57" s="78"/>
      <c r="AC57" s="78"/>
      <c r="AD57" s="79"/>
      <c r="AE57" s="77">
        <v>0</v>
      </c>
      <c r="AF57" s="78"/>
      <c r="AG57" s="78"/>
      <c r="AH57" s="79"/>
      <c r="AI57" s="77">
        <f t="shared" si="0"/>
        <v>1092666</v>
      </c>
      <c r="AJ57" s="78"/>
      <c r="AK57" s="78"/>
      <c r="AL57" s="78"/>
      <c r="AM57" s="79"/>
      <c r="AN57" s="77">
        <v>0</v>
      </c>
      <c r="AO57" s="78"/>
      <c r="AP57" s="78"/>
      <c r="AQ57" s="78"/>
      <c r="AR57" s="79"/>
      <c r="AS57" s="77">
        <v>0</v>
      </c>
      <c r="AT57" s="78"/>
      <c r="AU57" s="78"/>
      <c r="AV57" s="78"/>
      <c r="AW57" s="79"/>
      <c r="AX57" s="77">
        <v>0</v>
      </c>
      <c r="AY57" s="78"/>
      <c r="AZ57" s="78"/>
      <c r="BA57" s="79"/>
      <c r="BB57" s="77">
        <f t="shared" si="1"/>
        <v>0</v>
      </c>
      <c r="BC57" s="78"/>
      <c r="BD57" s="78"/>
      <c r="BE57" s="78"/>
      <c r="BF57" s="79"/>
      <c r="BG57" s="77">
        <v>0</v>
      </c>
      <c r="BH57" s="78"/>
      <c r="BI57" s="78"/>
      <c r="BJ57" s="78"/>
      <c r="BK57" s="79"/>
      <c r="BL57" s="77">
        <v>0</v>
      </c>
      <c r="BM57" s="78"/>
      <c r="BN57" s="78"/>
      <c r="BO57" s="78"/>
      <c r="BP57" s="79"/>
      <c r="BQ57" s="77">
        <v>0</v>
      </c>
      <c r="BR57" s="78"/>
      <c r="BS57" s="78"/>
      <c r="BT57" s="79"/>
      <c r="BU57" s="77">
        <f t="shared" si="2"/>
        <v>0</v>
      </c>
      <c r="BV57" s="78"/>
      <c r="BW57" s="78"/>
      <c r="BX57" s="78"/>
      <c r="BY57" s="79"/>
    </row>
    <row r="58" spans="1:79" s="22" customFormat="1" ht="12.75" customHeight="1">
      <c r="A58" s="57">
        <v>2730</v>
      </c>
      <c r="B58" s="58"/>
      <c r="C58" s="58"/>
      <c r="D58" s="59"/>
      <c r="E58" s="44" t="s">
        <v>180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77">
        <v>53778366</v>
      </c>
      <c r="V58" s="78"/>
      <c r="W58" s="78"/>
      <c r="X58" s="78"/>
      <c r="Y58" s="79"/>
      <c r="Z58" s="77">
        <v>0</v>
      </c>
      <c r="AA58" s="78"/>
      <c r="AB58" s="78"/>
      <c r="AC58" s="78"/>
      <c r="AD58" s="79"/>
      <c r="AE58" s="77">
        <v>0</v>
      </c>
      <c r="AF58" s="78"/>
      <c r="AG58" s="78"/>
      <c r="AH58" s="79"/>
      <c r="AI58" s="77">
        <f t="shared" si="0"/>
        <v>53778366</v>
      </c>
      <c r="AJ58" s="78"/>
      <c r="AK58" s="78"/>
      <c r="AL58" s="78"/>
      <c r="AM58" s="79"/>
      <c r="AN58" s="77">
        <v>52024000</v>
      </c>
      <c r="AO58" s="78"/>
      <c r="AP58" s="78"/>
      <c r="AQ58" s="78"/>
      <c r="AR58" s="79"/>
      <c r="AS58" s="77">
        <v>0</v>
      </c>
      <c r="AT58" s="78"/>
      <c r="AU58" s="78"/>
      <c r="AV58" s="78"/>
      <c r="AW58" s="79"/>
      <c r="AX58" s="77">
        <v>0</v>
      </c>
      <c r="AY58" s="78"/>
      <c r="AZ58" s="78"/>
      <c r="BA58" s="79"/>
      <c r="BB58" s="77">
        <f t="shared" si="1"/>
        <v>52024000</v>
      </c>
      <c r="BC58" s="78"/>
      <c r="BD58" s="78"/>
      <c r="BE58" s="78"/>
      <c r="BF58" s="79"/>
      <c r="BG58" s="77">
        <v>52295800</v>
      </c>
      <c r="BH58" s="78"/>
      <c r="BI58" s="78"/>
      <c r="BJ58" s="78"/>
      <c r="BK58" s="79"/>
      <c r="BL58" s="77">
        <v>0</v>
      </c>
      <c r="BM58" s="78"/>
      <c r="BN58" s="78"/>
      <c r="BO58" s="78"/>
      <c r="BP58" s="79"/>
      <c r="BQ58" s="77">
        <v>0</v>
      </c>
      <c r="BR58" s="78"/>
      <c r="BS58" s="78"/>
      <c r="BT58" s="79"/>
      <c r="BU58" s="77">
        <f t="shared" si="2"/>
        <v>52295800</v>
      </c>
      <c r="BV58" s="78"/>
      <c r="BW58" s="78"/>
      <c r="BX58" s="78"/>
      <c r="BY58" s="79"/>
    </row>
    <row r="59" spans="1:79" s="22" customFormat="1" ht="25.5" customHeight="1">
      <c r="A59" s="57">
        <v>3110</v>
      </c>
      <c r="B59" s="58"/>
      <c r="C59" s="58"/>
      <c r="D59" s="59"/>
      <c r="E59" s="44" t="s">
        <v>181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6"/>
      <c r="U59" s="77"/>
      <c r="V59" s="78"/>
      <c r="W59" s="78"/>
      <c r="X59" s="78"/>
      <c r="Y59" s="79"/>
      <c r="Z59" s="77">
        <v>27313</v>
      </c>
      <c r="AA59" s="78"/>
      <c r="AB59" s="78"/>
      <c r="AC59" s="78"/>
      <c r="AD59" s="79"/>
      <c r="AE59" s="77">
        <v>27313</v>
      </c>
      <c r="AF59" s="78"/>
      <c r="AG59" s="78"/>
      <c r="AH59" s="79"/>
      <c r="AI59" s="77">
        <f t="shared" si="0"/>
        <v>27313</v>
      </c>
      <c r="AJ59" s="78"/>
      <c r="AK59" s="78"/>
      <c r="AL59" s="78"/>
      <c r="AM59" s="79"/>
      <c r="AN59" s="77">
        <v>0</v>
      </c>
      <c r="AO59" s="78"/>
      <c r="AP59" s="78"/>
      <c r="AQ59" s="78"/>
      <c r="AR59" s="79"/>
      <c r="AS59" s="77">
        <v>0</v>
      </c>
      <c r="AT59" s="78"/>
      <c r="AU59" s="78"/>
      <c r="AV59" s="78"/>
      <c r="AW59" s="79"/>
      <c r="AX59" s="77">
        <v>0</v>
      </c>
      <c r="AY59" s="78"/>
      <c r="AZ59" s="78"/>
      <c r="BA59" s="79"/>
      <c r="BB59" s="77">
        <f t="shared" si="1"/>
        <v>0</v>
      </c>
      <c r="BC59" s="78"/>
      <c r="BD59" s="78"/>
      <c r="BE59" s="78"/>
      <c r="BF59" s="79"/>
      <c r="BG59" s="77">
        <v>0</v>
      </c>
      <c r="BH59" s="78"/>
      <c r="BI59" s="78"/>
      <c r="BJ59" s="78"/>
      <c r="BK59" s="79"/>
      <c r="BL59" s="77">
        <v>0</v>
      </c>
      <c r="BM59" s="78"/>
      <c r="BN59" s="78"/>
      <c r="BO59" s="78"/>
      <c r="BP59" s="79"/>
      <c r="BQ59" s="77">
        <v>0</v>
      </c>
      <c r="BR59" s="78"/>
      <c r="BS59" s="78"/>
      <c r="BT59" s="79"/>
      <c r="BU59" s="77">
        <f t="shared" si="2"/>
        <v>0</v>
      </c>
      <c r="BV59" s="78"/>
      <c r="BW59" s="78"/>
      <c r="BX59" s="78"/>
      <c r="BY59" s="79"/>
    </row>
    <row r="60" spans="1:79" s="22" customFormat="1" ht="12.75" customHeight="1">
      <c r="A60" s="57">
        <v>3240</v>
      </c>
      <c r="B60" s="58"/>
      <c r="C60" s="58"/>
      <c r="D60" s="59"/>
      <c r="E60" s="44" t="s">
        <v>182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6"/>
      <c r="U60" s="77">
        <v>0</v>
      </c>
      <c r="V60" s="78"/>
      <c r="W60" s="78"/>
      <c r="X60" s="78"/>
      <c r="Y60" s="79"/>
      <c r="Z60" s="77">
        <v>2484612</v>
      </c>
      <c r="AA60" s="78"/>
      <c r="AB60" s="78"/>
      <c r="AC60" s="78"/>
      <c r="AD60" s="79"/>
      <c r="AE60" s="77">
        <v>2484612</v>
      </c>
      <c r="AF60" s="78"/>
      <c r="AG60" s="78"/>
      <c r="AH60" s="79"/>
      <c r="AI60" s="77">
        <f t="shared" si="0"/>
        <v>2484612</v>
      </c>
      <c r="AJ60" s="78"/>
      <c r="AK60" s="78"/>
      <c r="AL60" s="78"/>
      <c r="AM60" s="79"/>
      <c r="AN60" s="77">
        <v>0</v>
      </c>
      <c r="AO60" s="78"/>
      <c r="AP60" s="78"/>
      <c r="AQ60" s="78"/>
      <c r="AR60" s="79"/>
      <c r="AS60" s="77">
        <v>0</v>
      </c>
      <c r="AT60" s="78"/>
      <c r="AU60" s="78"/>
      <c r="AV60" s="78"/>
      <c r="AW60" s="79"/>
      <c r="AX60" s="77">
        <v>0</v>
      </c>
      <c r="AY60" s="78"/>
      <c r="AZ60" s="78"/>
      <c r="BA60" s="79"/>
      <c r="BB60" s="77">
        <f t="shared" si="1"/>
        <v>0</v>
      </c>
      <c r="BC60" s="78"/>
      <c r="BD60" s="78"/>
      <c r="BE60" s="78"/>
      <c r="BF60" s="79"/>
      <c r="BG60" s="77">
        <v>0</v>
      </c>
      <c r="BH60" s="78"/>
      <c r="BI60" s="78"/>
      <c r="BJ60" s="78"/>
      <c r="BK60" s="79"/>
      <c r="BL60" s="77">
        <v>0</v>
      </c>
      <c r="BM60" s="78"/>
      <c r="BN60" s="78"/>
      <c r="BO60" s="78"/>
      <c r="BP60" s="79"/>
      <c r="BQ60" s="77">
        <v>0</v>
      </c>
      <c r="BR60" s="78"/>
      <c r="BS60" s="78"/>
      <c r="BT60" s="79"/>
      <c r="BU60" s="77">
        <f t="shared" si="2"/>
        <v>0</v>
      </c>
      <c r="BV60" s="78"/>
      <c r="BW60" s="78"/>
      <c r="BX60" s="78"/>
      <c r="BY60" s="79"/>
    </row>
    <row r="61" spans="1:79" s="6" customFormat="1" ht="12.75" customHeight="1">
      <c r="A61" s="54"/>
      <c r="B61" s="55"/>
      <c r="C61" s="55"/>
      <c r="D61" s="56"/>
      <c r="E61" s="38" t="s">
        <v>147</v>
      </c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0"/>
      <c r="U61" s="74">
        <v>55851809</v>
      </c>
      <c r="V61" s="75"/>
      <c r="W61" s="75"/>
      <c r="X61" s="75"/>
      <c r="Y61" s="76"/>
      <c r="Z61" s="74">
        <v>2511925</v>
      </c>
      <c r="AA61" s="75"/>
      <c r="AB61" s="75"/>
      <c r="AC61" s="75"/>
      <c r="AD61" s="76"/>
      <c r="AE61" s="74">
        <v>2511925</v>
      </c>
      <c r="AF61" s="75"/>
      <c r="AG61" s="75"/>
      <c r="AH61" s="76"/>
      <c r="AI61" s="74">
        <f t="shared" si="0"/>
        <v>58363734</v>
      </c>
      <c r="AJ61" s="75"/>
      <c r="AK61" s="75"/>
      <c r="AL61" s="75"/>
      <c r="AM61" s="76"/>
      <c r="AN61" s="74">
        <v>52720575</v>
      </c>
      <c r="AO61" s="75"/>
      <c r="AP61" s="75"/>
      <c r="AQ61" s="75"/>
      <c r="AR61" s="76"/>
      <c r="AS61" s="74">
        <v>0</v>
      </c>
      <c r="AT61" s="75"/>
      <c r="AU61" s="75"/>
      <c r="AV61" s="75"/>
      <c r="AW61" s="76"/>
      <c r="AX61" s="74">
        <v>0</v>
      </c>
      <c r="AY61" s="75"/>
      <c r="AZ61" s="75"/>
      <c r="BA61" s="76"/>
      <c r="BB61" s="74">
        <f t="shared" si="1"/>
        <v>52720575</v>
      </c>
      <c r="BC61" s="75"/>
      <c r="BD61" s="75"/>
      <c r="BE61" s="75"/>
      <c r="BF61" s="76"/>
      <c r="BG61" s="74">
        <v>52700515</v>
      </c>
      <c r="BH61" s="75"/>
      <c r="BI61" s="75"/>
      <c r="BJ61" s="75"/>
      <c r="BK61" s="76"/>
      <c r="BL61" s="74">
        <v>0</v>
      </c>
      <c r="BM61" s="75"/>
      <c r="BN61" s="75"/>
      <c r="BO61" s="75"/>
      <c r="BP61" s="76"/>
      <c r="BQ61" s="74">
        <v>0</v>
      </c>
      <c r="BR61" s="75"/>
      <c r="BS61" s="75"/>
      <c r="BT61" s="76"/>
      <c r="BU61" s="74">
        <f t="shared" si="2"/>
        <v>52700515</v>
      </c>
      <c r="BV61" s="75"/>
      <c r="BW61" s="75"/>
      <c r="BX61" s="75"/>
      <c r="BY61" s="76"/>
    </row>
    <row r="63" spans="1:79" ht="14.25" customHeight="1">
      <c r="A63" s="81" t="s">
        <v>237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</row>
    <row r="64" spans="1:79" ht="15" customHeight="1">
      <c r="A64" s="93" t="s">
        <v>224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</row>
    <row r="65" spans="1:79" ht="23.1" customHeight="1">
      <c r="A65" s="122" t="s">
        <v>119</v>
      </c>
      <c r="B65" s="123"/>
      <c r="C65" s="123"/>
      <c r="D65" s="123"/>
      <c r="E65" s="124"/>
      <c r="F65" s="67" t="s">
        <v>19</v>
      </c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90" t="s">
        <v>225</v>
      </c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2"/>
      <c r="AN65" s="90" t="s">
        <v>228</v>
      </c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2"/>
      <c r="BG65" s="90" t="s">
        <v>235</v>
      </c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2"/>
    </row>
    <row r="66" spans="1:79" ht="51.75" customHeight="1">
      <c r="A66" s="125"/>
      <c r="B66" s="126"/>
      <c r="C66" s="126"/>
      <c r="D66" s="126"/>
      <c r="E66" s="12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90" t="s">
        <v>4</v>
      </c>
      <c r="V66" s="91"/>
      <c r="W66" s="91"/>
      <c r="X66" s="91"/>
      <c r="Y66" s="92"/>
      <c r="Z66" s="90" t="s">
        <v>3</v>
      </c>
      <c r="AA66" s="91"/>
      <c r="AB66" s="91"/>
      <c r="AC66" s="91"/>
      <c r="AD66" s="92"/>
      <c r="AE66" s="116" t="s">
        <v>116</v>
      </c>
      <c r="AF66" s="117"/>
      <c r="AG66" s="117"/>
      <c r="AH66" s="118"/>
      <c r="AI66" s="90" t="s">
        <v>5</v>
      </c>
      <c r="AJ66" s="91"/>
      <c r="AK66" s="91"/>
      <c r="AL66" s="91"/>
      <c r="AM66" s="92"/>
      <c r="AN66" s="90" t="s">
        <v>4</v>
      </c>
      <c r="AO66" s="91"/>
      <c r="AP66" s="91"/>
      <c r="AQ66" s="91"/>
      <c r="AR66" s="92"/>
      <c r="AS66" s="90" t="s">
        <v>3</v>
      </c>
      <c r="AT66" s="91"/>
      <c r="AU66" s="91"/>
      <c r="AV66" s="91"/>
      <c r="AW66" s="92"/>
      <c r="AX66" s="116" t="s">
        <v>116</v>
      </c>
      <c r="AY66" s="117"/>
      <c r="AZ66" s="117"/>
      <c r="BA66" s="118"/>
      <c r="BB66" s="90" t="s">
        <v>96</v>
      </c>
      <c r="BC66" s="91"/>
      <c r="BD66" s="91"/>
      <c r="BE66" s="91"/>
      <c r="BF66" s="92"/>
      <c r="BG66" s="90" t="s">
        <v>4</v>
      </c>
      <c r="BH66" s="91"/>
      <c r="BI66" s="91"/>
      <c r="BJ66" s="91"/>
      <c r="BK66" s="92"/>
      <c r="BL66" s="90" t="s">
        <v>3</v>
      </c>
      <c r="BM66" s="91"/>
      <c r="BN66" s="91"/>
      <c r="BO66" s="91"/>
      <c r="BP66" s="92"/>
      <c r="BQ66" s="116" t="s">
        <v>116</v>
      </c>
      <c r="BR66" s="117"/>
      <c r="BS66" s="117"/>
      <c r="BT66" s="118"/>
      <c r="BU66" s="67" t="s">
        <v>97</v>
      </c>
      <c r="BV66" s="67"/>
      <c r="BW66" s="67"/>
      <c r="BX66" s="67"/>
      <c r="BY66" s="67"/>
    </row>
    <row r="67" spans="1:79" ht="15" customHeight="1">
      <c r="A67" s="90">
        <v>1</v>
      </c>
      <c r="B67" s="91"/>
      <c r="C67" s="91"/>
      <c r="D67" s="91"/>
      <c r="E67" s="92"/>
      <c r="F67" s="90">
        <v>2</v>
      </c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2"/>
      <c r="U67" s="90">
        <v>3</v>
      </c>
      <c r="V67" s="91"/>
      <c r="W67" s="91"/>
      <c r="X67" s="91"/>
      <c r="Y67" s="92"/>
      <c r="Z67" s="90">
        <v>4</v>
      </c>
      <c r="AA67" s="91"/>
      <c r="AB67" s="91"/>
      <c r="AC67" s="91"/>
      <c r="AD67" s="92"/>
      <c r="AE67" s="90">
        <v>5</v>
      </c>
      <c r="AF67" s="91"/>
      <c r="AG67" s="91"/>
      <c r="AH67" s="92"/>
      <c r="AI67" s="90">
        <v>6</v>
      </c>
      <c r="AJ67" s="91"/>
      <c r="AK67" s="91"/>
      <c r="AL67" s="91"/>
      <c r="AM67" s="92"/>
      <c r="AN67" s="90">
        <v>7</v>
      </c>
      <c r="AO67" s="91"/>
      <c r="AP67" s="91"/>
      <c r="AQ67" s="91"/>
      <c r="AR67" s="92"/>
      <c r="AS67" s="90">
        <v>8</v>
      </c>
      <c r="AT67" s="91"/>
      <c r="AU67" s="91"/>
      <c r="AV67" s="91"/>
      <c r="AW67" s="92"/>
      <c r="AX67" s="90">
        <v>9</v>
      </c>
      <c r="AY67" s="91"/>
      <c r="AZ67" s="91"/>
      <c r="BA67" s="92"/>
      <c r="BB67" s="90">
        <v>10</v>
      </c>
      <c r="BC67" s="91"/>
      <c r="BD67" s="91"/>
      <c r="BE67" s="91"/>
      <c r="BF67" s="92"/>
      <c r="BG67" s="90">
        <v>11</v>
      </c>
      <c r="BH67" s="91"/>
      <c r="BI67" s="91"/>
      <c r="BJ67" s="91"/>
      <c r="BK67" s="92"/>
      <c r="BL67" s="90">
        <v>12</v>
      </c>
      <c r="BM67" s="91"/>
      <c r="BN67" s="91"/>
      <c r="BO67" s="91"/>
      <c r="BP67" s="92"/>
      <c r="BQ67" s="90">
        <v>13</v>
      </c>
      <c r="BR67" s="91"/>
      <c r="BS67" s="91"/>
      <c r="BT67" s="92"/>
      <c r="BU67" s="67">
        <v>14</v>
      </c>
      <c r="BV67" s="67"/>
      <c r="BW67" s="67"/>
      <c r="BX67" s="67"/>
      <c r="BY67" s="67"/>
    </row>
    <row r="68" spans="1:79" s="1" customFormat="1" ht="13.5" hidden="1" customHeight="1">
      <c r="A68" s="107" t="s">
        <v>64</v>
      </c>
      <c r="B68" s="108"/>
      <c r="C68" s="108"/>
      <c r="D68" s="108"/>
      <c r="E68" s="109"/>
      <c r="F68" s="107" t="s">
        <v>57</v>
      </c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9"/>
      <c r="U68" s="107" t="s">
        <v>65</v>
      </c>
      <c r="V68" s="108"/>
      <c r="W68" s="108"/>
      <c r="X68" s="108"/>
      <c r="Y68" s="109"/>
      <c r="Z68" s="107" t="s">
        <v>66</v>
      </c>
      <c r="AA68" s="108"/>
      <c r="AB68" s="108"/>
      <c r="AC68" s="108"/>
      <c r="AD68" s="109"/>
      <c r="AE68" s="107" t="s">
        <v>91</v>
      </c>
      <c r="AF68" s="108"/>
      <c r="AG68" s="108"/>
      <c r="AH68" s="109"/>
      <c r="AI68" s="113" t="s">
        <v>169</v>
      </c>
      <c r="AJ68" s="114"/>
      <c r="AK68" s="114"/>
      <c r="AL68" s="114"/>
      <c r="AM68" s="115"/>
      <c r="AN68" s="107" t="s">
        <v>67</v>
      </c>
      <c r="AO68" s="108"/>
      <c r="AP68" s="108"/>
      <c r="AQ68" s="108"/>
      <c r="AR68" s="109"/>
      <c r="AS68" s="107" t="s">
        <v>68</v>
      </c>
      <c r="AT68" s="108"/>
      <c r="AU68" s="108"/>
      <c r="AV68" s="108"/>
      <c r="AW68" s="109"/>
      <c r="AX68" s="107" t="s">
        <v>92</v>
      </c>
      <c r="AY68" s="108"/>
      <c r="AZ68" s="108"/>
      <c r="BA68" s="109"/>
      <c r="BB68" s="113" t="s">
        <v>169</v>
      </c>
      <c r="BC68" s="114"/>
      <c r="BD68" s="114"/>
      <c r="BE68" s="114"/>
      <c r="BF68" s="115"/>
      <c r="BG68" s="107" t="s">
        <v>58</v>
      </c>
      <c r="BH68" s="108"/>
      <c r="BI68" s="108"/>
      <c r="BJ68" s="108"/>
      <c r="BK68" s="109"/>
      <c r="BL68" s="107" t="s">
        <v>59</v>
      </c>
      <c r="BM68" s="108"/>
      <c r="BN68" s="108"/>
      <c r="BO68" s="108"/>
      <c r="BP68" s="109"/>
      <c r="BQ68" s="107" t="s">
        <v>93</v>
      </c>
      <c r="BR68" s="108"/>
      <c r="BS68" s="108"/>
      <c r="BT68" s="109"/>
      <c r="BU68" s="101" t="s">
        <v>169</v>
      </c>
      <c r="BV68" s="101"/>
      <c r="BW68" s="101"/>
      <c r="BX68" s="101"/>
      <c r="BY68" s="101"/>
      <c r="CA68" t="s">
        <v>27</v>
      </c>
    </row>
    <row r="69" spans="1:79" s="6" customFormat="1" ht="12.75" customHeight="1">
      <c r="A69" s="54"/>
      <c r="B69" s="55"/>
      <c r="C69" s="55"/>
      <c r="D69" s="55"/>
      <c r="E69" s="56"/>
      <c r="F69" s="54" t="s">
        <v>147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6"/>
      <c r="U69" s="74"/>
      <c r="V69" s="75"/>
      <c r="W69" s="75"/>
      <c r="X69" s="75"/>
      <c r="Y69" s="76"/>
      <c r="Z69" s="74"/>
      <c r="AA69" s="75"/>
      <c r="AB69" s="75"/>
      <c r="AC69" s="75"/>
      <c r="AD69" s="76"/>
      <c r="AE69" s="74"/>
      <c r="AF69" s="75"/>
      <c r="AG69" s="75"/>
      <c r="AH69" s="76"/>
      <c r="AI69" s="74">
        <f>IF(ISNUMBER(U69),U69,0)+IF(ISNUMBER(Z69),Z69,0)</f>
        <v>0</v>
      </c>
      <c r="AJ69" s="75"/>
      <c r="AK69" s="75"/>
      <c r="AL69" s="75"/>
      <c r="AM69" s="76"/>
      <c r="AN69" s="74"/>
      <c r="AO69" s="75"/>
      <c r="AP69" s="75"/>
      <c r="AQ69" s="75"/>
      <c r="AR69" s="76"/>
      <c r="AS69" s="74"/>
      <c r="AT69" s="75"/>
      <c r="AU69" s="75"/>
      <c r="AV69" s="75"/>
      <c r="AW69" s="76"/>
      <c r="AX69" s="74"/>
      <c r="AY69" s="75"/>
      <c r="AZ69" s="75"/>
      <c r="BA69" s="76"/>
      <c r="BB69" s="74">
        <f>IF(ISNUMBER(AN69),AN69,0)+IF(ISNUMBER(AS69),AS69,0)</f>
        <v>0</v>
      </c>
      <c r="BC69" s="75"/>
      <c r="BD69" s="75"/>
      <c r="BE69" s="75"/>
      <c r="BF69" s="76"/>
      <c r="BG69" s="74"/>
      <c r="BH69" s="75"/>
      <c r="BI69" s="75"/>
      <c r="BJ69" s="75"/>
      <c r="BK69" s="76"/>
      <c r="BL69" s="74"/>
      <c r="BM69" s="75"/>
      <c r="BN69" s="75"/>
      <c r="BO69" s="75"/>
      <c r="BP69" s="76"/>
      <c r="BQ69" s="74"/>
      <c r="BR69" s="75"/>
      <c r="BS69" s="75"/>
      <c r="BT69" s="76"/>
      <c r="BU69" s="74">
        <f>IF(ISNUMBER(BG69),BG69,0)+IF(ISNUMBER(BL69),BL69,0)</f>
        <v>0</v>
      </c>
      <c r="BV69" s="75"/>
      <c r="BW69" s="75"/>
      <c r="BX69" s="75"/>
      <c r="BY69" s="76"/>
      <c r="CA69" s="6" t="s">
        <v>28</v>
      </c>
    </row>
    <row r="71" spans="1:79" ht="14.25" customHeight="1">
      <c r="A71" s="81" t="s">
        <v>252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</row>
    <row r="72" spans="1:79" ht="15" customHeight="1">
      <c r="A72" s="93" t="s">
        <v>224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</row>
    <row r="73" spans="1:79" ht="23.1" customHeight="1">
      <c r="A73" s="122" t="s">
        <v>118</v>
      </c>
      <c r="B73" s="123"/>
      <c r="C73" s="123"/>
      <c r="D73" s="124"/>
      <c r="E73" s="95" t="s">
        <v>19</v>
      </c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7"/>
      <c r="X73" s="90" t="s">
        <v>246</v>
      </c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2"/>
      <c r="AR73" s="67" t="s">
        <v>251</v>
      </c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</row>
    <row r="74" spans="1:79" ht="48.75" customHeight="1">
      <c r="A74" s="125"/>
      <c r="B74" s="126"/>
      <c r="C74" s="126"/>
      <c r="D74" s="127"/>
      <c r="E74" s="98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100"/>
      <c r="X74" s="95" t="s">
        <v>4</v>
      </c>
      <c r="Y74" s="96"/>
      <c r="Z74" s="96"/>
      <c r="AA74" s="96"/>
      <c r="AB74" s="97"/>
      <c r="AC74" s="95" t="s">
        <v>3</v>
      </c>
      <c r="AD74" s="96"/>
      <c r="AE74" s="96"/>
      <c r="AF74" s="96"/>
      <c r="AG74" s="97"/>
      <c r="AH74" s="116" t="s">
        <v>116</v>
      </c>
      <c r="AI74" s="117"/>
      <c r="AJ74" s="117"/>
      <c r="AK74" s="117"/>
      <c r="AL74" s="118"/>
      <c r="AM74" s="90" t="s">
        <v>5</v>
      </c>
      <c r="AN74" s="91"/>
      <c r="AO74" s="91"/>
      <c r="AP74" s="91"/>
      <c r="AQ74" s="92"/>
      <c r="AR74" s="90" t="s">
        <v>4</v>
      </c>
      <c r="AS74" s="91"/>
      <c r="AT74" s="91"/>
      <c r="AU74" s="91"/>
      <c r="AV74" s="92"/>
      <c r="AW74" s="90" t="s">
        <v>3</v>
      </c>
      <c r="AX74" s="91"/>
      <c r="AY74" s="91"/>
      <c r="AZ74" s="91"/>
      <c r="BA74" s="92"/>
      <c r="BB74" s="116" t="s">
        <v>116</v>
      </c>
      <c r="BC74" s="117"/>
      <c r="BD74" s="117"/>
      <c r="BE74" s="117"/>
      <c r="BF74" s="118"/>
      <c r="BG74" s="90" t="s">
        <v>96</v>
      </c>
      <c r="BH74" s="91"/>
      <c r="BI74" s="91"/>
      <c r="BJ74" s="91"/>
      <c r="BK74" s="92"/>
    </row>
    <row r="75" spans="1:79" ht="12.75" customHeight="1">
      <c r="A75" s="90">
        <v>1</v>
      </c>
      <c r="B75" s="91"/>
      <c r="C75" s="91"/>
      <c r="D75" s="92"/>
      <c r="E75" s="90">
        <v>2</v>
      </c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90">
        <v>3</v>
      </c>
      <c r="Y75" s="91"/>
      <c r="Z75" s="91"/>
      <c r="AA75" s="91"/>
      <c r="AB75" s="92"/>
      <c r="AC75" s="90">
        <v>4</v>
      </c>
      <c r="AD75" s="91"/>
      <c r="AE75" s="91"/>
      <c r="AF75" s="91"/>
      <c r="AG75" s="92"/>
      <c r="AH75" s="90">
        <v>5</v>
      </c>
      <c r="AI75" s="91"/>
      <c r="AJ75" s="91"/>
      <c r="AK75" s="91"/>
      <c r="AL75" s="92"/>
      <c r="AM75" s="90">
        <v>6</v>
      </c>
      <c r="AN75" s="91"/>
      <c r="AO75" s="91"/>
      <c r="AP75" s="91"/>
      <c r="AQ75" s="92"/>
      <c r="AR75" s="90">
        <v>7</v>
      </c>
      <c r="AS75" s="91"/>
      <c r="AT75" s="91"/>
      <c r="AU75" s="91"/>
      <c r="AV75" s="92"/>
      <c r="AW75" s="90">
        <v>8</v>
      </c>
      <c r="AX75" s="91"/>
      <c r="AY75" s="91"/>
      <c r="AZ75" s="91"/>
      <c r="BA75" s="92"/>
      <c r="BB75" s="90">
        <v>9</v>
      </c>
      <c r="BC75" s="91"/>
      <c r="BD75" s="91"/>
      <c r="BE75" s="91"/>
      <c r="BF75" s="92"/>
      <c r="BG75" s="90">
        <v>10</v>
      </c>
      <c r="BH75" s="91"/>
      <c r="BI75" s="91"/>
      <c r="BJ75" s="91"/>
      <c r="BK75" s="92"/>
    </row>
    <row r="76" spans="1:79" s="1" customFormat="1" ht="12.75" hidden="1" customHeight="1">
      <c r="A76" s="107" t="s">
        <v>64</v>
      </c>
      <c r="B76" s="108"/>
      <c r="C76" s="108"/>
      <c r="D76" s="109"/>
      <c r="E76" s="107" t="s">
        <v>57</v>
      </c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9"/>
      <c r="X76" s="128" t="s">
        <v>60</v>
      </c>
      <c r="Y76" s="129"/>
      <c r="Z76" s="129"/>
      <c r="AA76" s="129"/>
      <c r="AB76" s="130"/>
      <c r="AC76" s="128" t="s">
        <v>61</v>
      </c>
      <c r="AD76" s="129"/>
      <c r="AE76" s="129"/>
      <c r="AF76" s="129"/>
      <c r="AG76" s="130"/>
      <c r="AH76" s="107" t="s">
        <v>94</v>
      </c>
      <c r="AI76" s="108"/>
      <c r="AJ76" s="108"/>
      <c r="AK76" s="108"/>
      <c r="AL76" s="109"/>
      <c r="AM76" s="113" t="s">
        <v>170</v>
      </c>
      <c r="AN76" s="114"/>
      <c r="AO76" s="114"/>
      <c r="AP76" s="114"/>
      <c r="AQ76" s="115"/>
      <c r="AR76" s="107" t="s">
        <v>62</v>
      </c>
      <c r="AS76" s="108"/>
      <c r="AT76" s="108"/>
      <c r="AU76" s="108"/>
      <c r="AV76" s="109"/>
      <c r="AW76" s="107" t="s">
        <v>63</v>
      </c>
      <c r="AX76" s="108"/>
      <c r="AY76" s="108"/>
      <c r="AZ76" s="108"/>
      <c r="BA76" s="109"/>
      <c r="BB76" s="107" t="s">
        <v>95</v>
      </c>
      <c r="BC76" s="108"/>
      <c r="BD76" s="108"/>
      <c r="BE76" s="108"/>
      <c r="BF76" s="109"/>
      <c r="BG76" s="113" t="s">
        <v>170</v>
      </c>
      <c r="BH76" s="114"/>
      <c r="BI76" s="114"/>
      <c r="BJ76" s="114"/>
      <c r="BK76" s="115"/>
      <c r="CA76" t="s">
        <v>29</v>
      </c>
    </row>
    <row r="77" spans="1:79" s="22" customFormat="1" ht="12.75" customHeight="1">
      <c r="A77" s="57">
        <v>2210</v>
      </c>
      <c r="B77" s="58"/>
      <c r="C77" s="58"/>
      <c r="D77" s="59"/>
      <c r="E77" s="44" t="s">
        <v>175</v>
      </c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6"/>
      <c r="X77" s="77">
        <v>0</v>
      </c>
      <c r="Y77" s="78"/>
      <c r="Z77" s="78"/>
      <c r="AA77" s="78"/>
      <c r="AB77" s="79"/>
      <c r="AC77" s="77">
        <v>0</v>
      </c>
      <c r="AD77" s="78"/>
      <c r="AE77" s="78"/>
      <c r="AF77" s="78"/>
      <c r="AG77" s="79"/>
      <c r="AH77" s="77">
        <v>0</v>
      </c>
      <c r="AI77" s="78"/>
      <c r="AJ77" s="78"/>
      <c r="AK77" s="78"/>
      <c r="AL77" s="79"/>
      <c r="AM77" s="77">
        <f t="shared" ref="AM77:AM85" si="3">IF(ISNUMBER(X77),X77,0)+IF(ISNUMBER(AC77),AC77,0)</f>
        <v>0</v>
      </c>
      <c r="AN77" s="78"/>
      <c r="AO77" s="78"/>
      <c r="AP77" s="78"/>
      <c r="AQ77" s="79"/>
      <c r="AR77" s="77">
        <v>0</v>
      </c>
      <c r="AS77" s="78"/>
      <c r="AT77" s="78"/>
      <c r="AU77" s="78"/>
      <c r="AV77" s="79"/>
      <c r="AW77" s="77">
        <v>0</v>
      </c>
      <c r="AX77" s="78"/>
      <c r="AY77" s="78"/>
      <c r="AZ77" s="78"/>
      <c r="BA77" s="79"/>
      <c r="BB77" s="77">
        <v>0</v>
      </c>
      <c r="BC77" s="78"/>
      <c r="BD77" s="78"/>
      <c r="BE77" s="78"/>
      <c r="BF77" s="79"/>
      <c r="BG77" s="73">
        <f t="shared" ref="BG77:BG85" si="4">IF(ISNUMBER(AR77),AR77,0)+IF(ISNUMBER(AW77),AW77,0)</f>
        <v>0</v>
      </c>
      <c r="BH77" s="73"/>
      <c r="BI77" s="73"/>
      <c r="BJ77" s="73"/>
      <c r="BK77" s="73"/>
      <c r="CA77" s="22" t="s">
        <v>30</v>
      </c>
    </row>
    <row r="78" spans="1:79" s="22" customFormat="1" ht="12.75" customHeight="1">
      <c r="A78" s="57">
        <v>2230</v>
      </c>
      <c r="B78" s="58"/>
      <c r="C78" s="58"/>
      <c r="D78" s="59"/>
      <c r="E78" s="44" t="s">
        <v>176</v>
      </c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6"/>
      <c r="X78" s="77">
        <v>0</v>
      </c>
      <c r="Y78" s="78"/>
      <c r="Z78" s="78"/>
      <c r="AA78" s="78"/>
      <c r="AB78" s="79"/>
      <c r="AC78" s="77">
        <v>0</v>
      </c>
      <c r="AD78" s="78"/>
      <c r="AE78" s="78"/>
      <c r="AF78" s="78"/>
      <c r="AG78" s="79"/>
      <c r="AH78" s="77">
        <v>0</v>
      </c>
      <c r="AI78" s="78"/>
      <c r="AJ78" s="78"/>
      <c r="AK78" s="78"/>
      <c r="AL78" s="79"/>
      <c r="AM78" s="77">
        <f t="shared" si="3"/>
        <v>0</v>
      </c>
      <c r="AN78" s="78"/>
      <c r="AO78" s="78"/>
      <c r="AP78" s="78"/>
      <c r="AQ78" s="79"/>
      <c r="AR78" s="77">
        <v>0</v>
      </c>
      <c r="AS78" s="78"/>
      <c r="AT78" s="78"/>
      <c r="AU78" s="78"/>
      <c r="AV78" s="79"/>
      <c r="AW78" s="77">
        <v>0</v>
      </c>
      <c r="AX78" s="78"/>
      <c r="AY78" s="78"/>
      <c r="AZ78" s="78"/>
      <c r="BA78" s="79"/>
      <c r="BB78" s="77">
        <v>0</v>
      </c>
      <c r="BC78" s="78"/>
      <c r="BD78" s="78"/>
      <c r="BE78" s="78"/>
      <c r="BF78" s="79"/>
      <c r="BG78" s="73">
        <f t="shared" si="4"/>
        <v>0</v>
      </c>
      <c r="BH78" s="73"/>
      <c r="BI78" s="73"/>
      <c r="BJ78" s="73"/>
      <c r="BK78" s="73"/>
    </row>
    <row r="79" spans="1:79" s="22" customFormat="1" ht="12.75" customHeight="1">
      <c r="A79" s="57">
        <v>2240</v>
      </c>
      <c r="B79" s="58"/>
      <c r="C79" s="58"/>
      <c r="D79" s="59"/>
      <c r="E79" s="44" t="s">
        <v>177</v>
      </c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6"/>
      <c r="X79" s="77">
        <v>424142</v>
      </c>
      <c r="Y79" s="78"/>
      <c r="Z79" s="78"/>
      <c r="AA79" s="78"/>
      <c r="AB79" s="79"/>
      <c r="AC79" s="77">
        <v>0</v>
      </c>
      <c r="AD79" s="78"/>
      <c r="AE79" s="78"/>
      <c r="AF79" s="78"/>
      <c r="AG79" s="79"/>
      <c r="AH79" s="77">
        <v>0</v>
      </c>
      <c r="AI79" s="78"/>
      <c r="AJ79" s="78"/>
      <c r="AK79" s="78"/>
      <c r="AL79" s="79"/>
      <c r="AM79" s="77">
        <f t="shared" si="3"/>
        <v>424142</v>
      </c>
      <c r="AN79" s="78"/>
      <c r="AO79" s="78"/>
      <c r="AP79" s="78"/>
      <c r="AQ79" s="79"/>
      <c r="AR79" s="77">
        <v>436866</v>
      </c>
      <c r="AS79" s="78"/>
      <c r="AT79" s="78"/>
      <c r="AU79" s="78"/>
      <c r="AV79" s="79"/>
      <c r="AW79" s="77">
        <v>0</v>
      </c>
      <c r="AX79" s="78"/>
      <c r="AY79" s="78"/>
      <c r="AZ79" s="78"/>
      <c r="BA79" s="79"/>
      <c r="BB79" s="77">
        <v>0</v>
      </c>
      <c r="BC79" s="78"/>
      <c r="BD79" s="78"/>
      <c r="BE79" s="78"/>
      <c r="BF79" s="79"/>
      <c r="BG79" s="73">
        <f t="shared" si="4"/>
        <v>436866</v>
      </c>
      <c r="BH79" s="73"/>
      <c r="BI79" s="73"/>
      <c r="BJ79" s="73"/>
      <c r="BK79" s="73"/>
    </row>
    <row r="80" spans="1:79" s="22" customFormat="1" ht="25.5" customHeight="1">
      <c r="A80" s="57">
        <v>2282</v>
      </c>
      <c r="B80" s="58"/>
      <c r="C80" s="58"/>
      <c r="D80" s="59"/>
      <c r="E80" s="44" t="s">
        <v>178</v>
      </c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6"/>
      <c r="X80" s="77">
        <v>0</v>
      </c>
      <c r="Y80" s="78"/>
      <c r="Z80" s="78"/>
      <c r="AA80" s="78"/>
      <c r="AB80" s="79"/>
      <c r="AC80" s="77">
        <v>0</v>
      </c>
      <c r="AD80" s="78"/>
      <c r="AE80" s="78"/>
      <c r="AF80" s="78"/>
      <c r="AG80" s="79"/>
      <c r="AH80" s="77">
        <v>0</v>
      </c>
      <c r="AI80" s="78"/>
      <c r="AJ80" s="78"/>
      <c r="AK80" s="78"/>
      <c r="AL80" s="79"/>
      <c r="AM80" s="77">
        <f t="shared" si="3"/>
        <v>0</v>
      </c>
      <c r="AN80" s="78"/>
      <c r="AO80" s="78"/>
      <c r="AP80" s="78"/>
      <c r="AQ80" s="79"/>
      <c r="AR80" s="77">
        <v>0</v>
      </c>
      <c r="AS80" s="78"/>
      <c r="AT80" s="78"/>
      <c r="AU80" s="78"/>
      <c r="AV80" s="79"/>
      <c r="AW80" s="77">
        <v>0</v>
      </c>
      <c r="AX80" s="78"/>
      <c r="AY80" s="78"/>
      <c r="AZ80" s="78"/>
      <c r="BA80" s="79"/>
      <c r="BB80" s="77">
        <v>0</v>
      </c>
      <c r="BC80" s="78"/>
      <c r="BD80" s="78"/>
      <c r="BE80" s="78"/>
      <c r="BF80" s="79"/>
      <c r="BG80" s="73">
        <f t="shared" si="4"/>
        <v>0</v>
      </c>
      <c r="BH80" s="73"/>
      <c r="BI80" s="73"/>
      <c r="BJ80" s="73"/>
      <c r="BK80" s="73"/>
    </row>
    <row r="81" spans="1:79" s="22" customFormat="1" ht="25.5" customHeight="1">
      <c r="A81" s="57">
        <v>2610</v>
      </c>
      <c r="B81" s="58"/>
      <c r="C81" s="58"/>
      <c r="D81" s="59"/>
      <c r="E81" s="44" t="s">
        <v>179</v>
      </c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77">
        <v>0</v>
      </c>
      <c r="Y81" s="78"/>
      <c r="Z81" s="78"/>
      <c r="AA81" s="78"/>
      <c r="AB81" s="79"/>
      <c r="AC81" s="77">
        <v>0</v>
      </c>
      <c r="AD81" s="78"/>
      <c r="AE81" s="78"/>
      <c r="AF81" s="78"/>
      <c r="AG81" s="79"/>
      <c r="AH81" s="77">
        <v>0</v>
      </c>
      <c r="AI81" s="78"/>
      <c r="AJ81" s="78"/>
      <c r="AK81" s="78"/>
      <c r="AL81" s="79"/>
      <c r="AM81" s="77">
        <f t="shared" si="3"/>
        <v>0</v>
      </c>
      <c r="AN81" s="78"/>
      <c r="AO81" s="78"/>
      <c r="AP81" s="78"/>
      <c r="AQ81" s="79"/>
      <c r="AR81" s="77">
        <v>0</v>
      </c>
      <c r="AS81" s="78"/>
      <c r="AT81" s="78"/>
      <c r="AU81" s="78"/>
      <c r="AV81" s="79"/>
      <c r="AW81" s="77">
        <v>0</v>
      </c>
      <c r="AX81" s="78"/>
      <c r="AY81" s="78"/>
      <c r="AZ81" s="78"/>
      <c r="BA81" s="79"/>
      <c r="BB81" s="77">
        <v>0</v>
      </c>
      <c r="BC81" s="78"/>
      <c r="BD81" s="78"/>
      <c r="BE81" s="78"/>
      <c r="BF81" s="79"/>
      <c r="BG81" s="73">
        <f t="shared" si="4"/>
        <v>0</v>
      </c>
      <c r="BH81" s="73"/>
      <c r="BI81" s="73"/>
      <c r="BJ81" s="73"/>
      <c r="BK81" s="73"/>
    </row>
    <row r="82" spans="1:79" s="22" customFormat="1" ht="12.75" customHeight="1">
      <c r="A82" s="57">
        <v>2730</v>
      </c>
      <c r="B82" s="58"/>
      <c r="C82" s="58"/>
      <c r="D82" s="59"/>
      <c r="E82" s="44" t="s">
        <v>180</v>
      </c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77">
        <v>54805998</v>
      </c>
      <c r="Y82" s="78"/>
      <c r="Z82" s="78"/>
      <c r="AA82" s="78"/>
      <c r="AB82" s="79"/>
      <c r="AC82" s="77">
        <v>0</v>
      </c>
      <c r="AD82" s="78"/>
      <c r="AE82" s="78"/>
      <c r="AF82" s="78"/>
      <c r="AG82" s="79"/>
      <c r="AH82" s="77">
        <v>0</v>
      </c>
      <c r="AI82" s="78"/>
      <c r="AJ82" s="78"/>
      <c r="AK82" s="78"/>
      <c r="AL82" s="79"/>
      <c r="AM82" s="77">
        <f t="shared" si="3"/>
        <v>54805998</v>
      </c>
      <c r="AN82" s="78"/>
      <c r="AO82" s="78"/>
      <c r="AP82" s="78"/>
      <c r="AQ82" s="79"/>
      <c r="AR82" s="77">
        <v>56450178</v>
      </c>
      <c r="AS82" s="78"/>
      <c r="AT82" s="78"/>
      <c r="AU82" s="78"/>
      <c r="AV82" s="79"/>
      <c r="AW82" s="77">
        <v>0</v>
      </c>
      <c r="AX82" s="78"/>
      <c r="AY82" s="78"/>
      <c r="AZ82" s="78"/>
      <c r="BA82" s="79"/>
      <c r="BB82" s="77">
        <v>0</v>
      </c>
      <c r="BC82" s="78"/>
      <c r="BD82" s="78"/>
      <c r="BE82" s="78"/>
      <c r="BF82" s="79"/>
      <c r="BG82" s="73">
        <f t="shared" si="4"/>
        <v>56450178</v>
      </c>
      <c r="BH82" s="73"/>
      <c r="BI82" s="73"/>
      <c r="BJ82" s="73"/>
      <c r="BK82" s="73"/>
    </row>
    <row r="83" spans="1:79" s="22" customFormat="1" ht="25.5" customHeight="1">
      <c r="A83" s="57">
        <v>3110</v>
      </c>
      <c r="B83" s="58"/>
      <c r="C83" s="58"/>
      <c r="D83" s="59"/>
      <c r="E83" s="44" t="s">
        <v>181</v>
      </c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6"/>
      <c r="X83" s="77">
        <v>0</v>
      </c>
      <c r="Y83" s="78"/>
      <c r="Z83" s="78"/>
      <c r="AA83" s="78"/>
      <c r="AB83" s="79"/>
      <c r="AC83" s="77">
        <v>0</v>
      </c>
      <c r="AD83" s="78"/>
      <c r="AE83" s="78"/>
      <c r="AF83" s="78"/>
      <c r="AG83" s="79"/>
      <c r="AH83" s="77">
        <v>0</v>
      </c>
      <c r="AI83" s="78"/>
      <c r="AJ83" s="78"/>
      <c r="AK83" s="78"/>
      <c r="AL83" s="79"/>
      <c r="AM83" s="77">
        <f t="shared" si="3"/>
        <v>0</v>
      </c>
      <c r="AN83" s="78"/>
      <c r="AO83" s="78"/>
      <c r="AP83" s="78"/>
      <c r="AQ83" s="79"/>
      <c r="AR83" s="77">
        <v>0</v>
      </c>
      <c r="AS83" s="78"/>
      <c r="AT83" s="78"/>
      <c r="AU83" s="78"/>
      <c r="AV83" s="79"/>
      <c r="AW83" s="77">
        <v>0</v>
      </c>
      <c r="AX83" s="78"/>
      <c r="AY83" s="78"/>
      <c r="AZ83" s="78"/>
      <c r="BA83" s="79"/>
      <c r="BB83" s="77">
        <v>0</v>
      </c>
      <c r="BC83" s="78"/>
      <c r="BD83" s="78"/>
      <c r="BE83" s="78"/>
      <c r="BF83" s="79"/>
      <c r="BG83" s="73">
        <f t="shared" si="4"/>
        <v>0</v>
      </c>
      <c r="BH83" s="73"/>
      <c r="BI83" s="73"/>
      <c r="BJ83" s="73"/>
      <c r="BK83" s="73"/>
    </row>
    <row r="84" spans="1:79" s="22" customFormat="1" ht="12.75" customHeight="1">
      <c r="A84" s="57">
        <v>3240</v>
      </c>
      <c r="B84" s="58"/>
      <c r="C84" s="58"/>
      <c r="D84" s="59"/>
      <c r="E84" s="44" t="s">
        <v>182</v>
      </c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6"/>
      <c r="X84" s="77">
        <v>0</v>
      </c>
      <c r="Y84" s="78"/>
      <c r="Z84" s="78"/>
      <c r="AA84" s="78"/>
      <c r="AB84" s="79"/>
      <c r="AC84" s="77">
        <v>0</v>
      </c>
      <c r="AD84" s="78"/>
      <c r="AE84" s="78"/>
      <c r="AF84" s="78"/>
      <c r="AG84" s="79"/>
      <c r="AH84" s="77">
        <v>0</v>
      </c>
      <c r="AI84" s="78"/>
      <c r="AJ84" s="78"/>
      <c r="AK84" s="78"/>
      <c r="AL84" s="79"/>
      <c r="AM84" s="77">
        <f t="shared" si="3"/>
        <v>0</v>
      </c>
      <c r="AN84" s="78"/>
      <c r="AO84" s="78"/>
      <c r="AP84" s="78"/>
      <c r="AQ84" s="79"/>
      <c r="AR84" s="77">
        <v>0</v>
      </c>
      <c r="AS84" s="78"/>
      <c r="AT84" s="78"/>
      <c r="AU84" s="78"/>
      <c r="AV84" s="79"/>
      <c r="AW84" s="77">
        <v>0</v>
      </c>
      <c r="AX84" s="78"/>
      <c r="AY84" s="78"/>
      <c r="AZ84" s="78"/>
      <c r="BA84" s="79"/>
      <c r="BB84" s="77">
        <v>0</v>
      </c>
      <c r="BC84" s="78"/>
      <c r="BD84" s="78"/>
      <c r="BE84" s="78"/>
      <c r="BF84" s="79"/>
      <c r="BG84" s="73">
        <f t="shared" si="4"/>
        <v>0</v>
      </c>
      <c r="BH84" s="73"/>
      <c r="BI84" s="73"/>
      <c r="BJ84" s="73"/>
      <c r="BK84" s="73"/>
    </row>
    <row r="85" spans="1:79" s="6" customFormat="1" ht="12.75" customHeight="1">
      <c r="A85" s="54"/>
      <c r="B85" s="55"/>
      <c r="C85" s="55"/>
      <c r="D85" s="56"/>
      <c r="E85" s="38" t="s">
        <v>147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40"/>
      <c r="X85" s="74">
        <v>55230140</v>
      </c>
      <c r="Y85" s="75"/>
      <c r="Z85" s="75"/>
      <c r="AA85" s="75"/>
      <c r="AB85" s="76"/>
      <c r="AC85" s="74">
        <v>0</v>
      </c>
      <c r="AD85" s="75"/>
      <c r="AE85" s="75"/>
      <c r="AF85" s="75"/>
      <c r="AG85" s="76"/>
      <c r="AH85" s="74">
        <v>0</v>
      </c>
      <c r="AI85" s="75"/>
      <c r="AJ85" s="75"/>
      <c r="AK85" s="75"/>
      <c r="AL85" s="76"/>
      <c r="AM85" s="74">
        <f t="shared" si="3"/>
        <v>55230140</v>
      </c>
      <c r="AN85" s="75"/>
      <c r="AO85" s="75"/>
      <c r="AP85" s="75"/>
      <c r="AQ85" s="76"/>
      <c r="AR85" s="74">
        <v>56887044</v>
      </c>
      <c r="AS85" s="75"/>
      <c r="AT85" s="75"/>
      <c r="AU85" s="75"/>
      <c r="AV85" s="76"/>
      <c r="AW85" s="74">
        <v>0</v>
      </c>
      <c r="AX85" s="75"/>
      <c r="AY85" s="75"/>
      <c r="AZ85" s="75"/>
      <c r="BA85" s="76"/>
      <c r="BB85" s="74">
        <v>0</v>
      </c>
      <c r="BC85" s="75"/>
      <c r="BD85" s="75"/>
      <c r="BE85" s="75"/>
      <c r="BF85" s="76"/>
      <c r="BG85" s="72">
        <f t="shared" si="4"/>
        <v>56887044</v>
      </c>
      <c r="BH85" s="72"/>
      <c r="BI85" s="72"/>
      <c r="BJ85" s="72"/>
      <c r="BK85" s="72"/>
    </row>
    <row r="87" spans="1:79" ht="14.25" customHeight="1">
      <c r="A87" s="81" t="s">
        <v>253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</row>
    <row r="88" spans="1:79" ht="15" customHeight="1">
      <c r="A88" s="93" t="s">
        <v>224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</row>
    <row r="89" spans="1:79" ht="23.1" customHeight="1">
      <c r="A89" s="122" t="s">
        <v>119</v>
      </c>
      <c r="B89" s="123"/>
      <c r="C89" s="123"/>
      <c r="D89" s="123"/>
      <c r="E89" s="124"/>
      <c r="F89" s="95" t="s">
        <v>19</v>
      </c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7"/>
      <c r="X89" s="67" t="s">
        <v>246</v>
      </c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90" t="s">
        <v>251</v>
      </c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2"/>
    </row>
    <row r="90" spans="1:79" ht="53.25" customHeight="1">
      <c r="A90" s="125"/>
      <c r="B90" s="126"/>
      <c r="C90" s="126"/>
      <c r="D90" s="126"/>
      <c r="E90" s="127"/>
      <c r="F90" s="98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100"/>
      <c r="X90" s="90" t="s">
        <v>4</v>
      </c>
      <c r="Y90" s="91"/>
      <c r="Z90" s="91"/>
      <c r="AA90" s="91"/>
      <c r="AB90" s="92"/>
      <c r="AC90" s="90" t="s">
        <v>3</v>
      </c>
      <c r="AD90" s="91"/>
      <c r="AE90" s="91"/>
      <c r="AF90" s="91"/>
      <c r="AG90" s="92"/>
      <c r="AH90" s="116" t="s">
        <v>116</v>
      </c>
      <c r="AI90" s="117"/>
      <c r="AJ90" s="117"/>
      <c r="AK90" s="117"/>
      <c r="AL90" s="118"/>
      <c r="AM90" s="90" t="s">
        <v>5</v>
      </c>
      <c r="AN90" s="91"/>
      <c r="AO90" s="91"/>
      <c r="AP90" s="91"/>
      <c r="AQ90" s="92"/>
      <c r="AR90" s="90" t="s">
        <v>4</v>
      </c>
      <c r="AS90" s="91"/>
      <c r="AT90" s="91"/>
      <c r="AU90" s="91"/>
      <c r="AV90" s="92"/>
      <c r="AW90" s="90" t="s">
        <v>3</v>
      </c>
      <c r="AX90" s="91"/>
      <c r="AY90" s="91"/>
      <c r="AZ90" s="91"/>
      <c r="BA90" s="92"/>
      <c r="BB90" s="86" t="s">
        <v>116</v>
      </c>
      <c r="BC90" s="86"/>
      <c r="BD90" s="86"/>
      <c r="BE90" s="86"/>
      <c r="BF90" s="86"/>
      <c r="BG90" s="90" t="s">
        <v>96</v>
      </c>
      <c r="BH90" s="91"/>
      <c r="BI90" s="91"/>
      <c r="BJ90" s="91"/>
      <c r="BK90" s="92"/>
    </row>
    <row r="91" spans="1:79" ht="15" customHeight="1">
      <c r="A91" s="90">
        <v>1</v>
      </c>
      <c r="B91" s="91"/>
      <c r="C91" s="91"/>
      <c r="D91" s="91"/>
      <c r="E91" s="92"/>
      <c r="F91" s="90">
        <v>2</v>
      </c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2"/>
      <c r="X91" s="90">
        <v>3</v>
      </c>
      <c r="Y91" s="91"/>
      <c r="Z91" s="91"/>
      <c r="AA91" s="91"/>
      <c r="AB91" s="92"/>
      <c r="AC91" s="90">
        <v>4</v>
      </c>
      <c r="AD91" s="91"/>
      <c r="AE91" s="91"/>
      <c r="AF91" s="91"/>
      <c r="AG91" s="92"/>
      <c r="AH91" s="90">
        <v>5</v>
      </c>
      <c r="AI91" s="91"/>
      <c r="AJ91" s="91"/>
      <c r="AK91" s="91"/>
      <c r="AL91" s="92"/>
      <c r="AM91" s="90">
        <v>6</v>
      </c>
      <c r="AN91" s="91"/>
      <c r="AO91" s="91"/>
      <c r="AP91" s="91"/>
      <c r="AQ91" s="92"/>
      <c r="AR91" s="90">
        <v>7</v>
      </c>
      <c r="AS91" s="91"/>
      <c r="AT91" s="91"/>
      <c r="AU91" s="91"/>
      <c r="AV91" s="92"/>
      <c r="AW91" s="90">
        <v>8</v>
      </c>
      <c r="AX91" s="91"/>
      <c r="AY91" s="91"/>
      <c r="AZ91" s="91"/>
      <c r="BA91" s="92"/>
      <c r="BB91" s="90">
        <v>9</v>
      </c>
      <c r="BC91" s="91"/>
      <c r="BD91" s="91"/>
      <c r="BE91" s="91"/>
      <c r="BF91" s="92"/>
      <c r="BG91" s="90">
        <v>10</v>
      </c>
      <c r="BH91" s="91"/>
      <c r="BI91" s="91"/>
      <c r="BJ91" s="91"/>
      <c r="BK91" s="92"/>
    </row>
    <row r="92" spans="1:79" s="1" customFormat="1" ht="15" hidden="1" customHeight="1">
      <c r="A92" s="107" t="s">
        <v>64</v>
      </c>
      <c r="B92" s="108"/>
      <c r="C92" s="108"/>
      <c r="D92" s="108"/>
      <c r="E92" s="109"/>
      <c r="F92" s="107" t="s">
        <v>57</v>
      </c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9"/>
      <c r="X92" s="107" t="s">
        <v>60</v>
      </c>
      <c r="Y92" s="108"/>
      <c r="Z92" s="108"/>
      <c r="AA92" s="108"/>
      <c r="AB92" s="109"/>
      <c r="AC92" s="107" t="s">
        <v>61</v>
      </c>
      <c r="AD92" s="108"/>
      <c r="AE92" s="108"/>
      <c r="AF92" s="108"/>
      <c r="AG92" s="109"/>
      <c r="AH92" s="107" t="s">
        <v>94</v>
      </c>
      <c r="AI92" s="108"/>
      <c r="AJ92" s="108"/>
      <c r="AK92" s="108"/>
      <c r="AL92" s="109"/>
      <c r="AM92" s="113" t="s">
        <v>170</v>
      </c>
      <c r="AN92" s="114"/>
      <c r="AO92" s="114"/>
      <c r="AP92" s="114"/>
      <c r="AQ92" s="115"/>
      <c r="AR92" s="107" t="s">
        <v>62</v>
      </c>
      <c r="AS92" s="108"/>
      <c r="AT92" s="108"/>
      <c r="AU92" s="108"/>
      <c r="AV92" s="109"/>
      <c r="AW92" s="107" t="s">
        <v>63</v>
      </c>
      <c r="AX92" s="108"/>
      <c r="AY92" s="108"/>
      <c r="AZ92" s="108"/>
      <c r="BA92" s="109"/>
      <c r="BB92" s="107" t="s">
        <v>95</v>
      </c>
      <c r="BC92" s="108"/>
      <c r="BD92" s="108"/>
      <c r="BE92" s="108"/>
      <c r="BF92" s="109"/>
      <c r="BG92" s="113" t="s">
        <v>170</v>
      </c>
      <c r="BH92" s="114"/>
      <c r="BI92" s="114"/>
      <c r="BJ92" s="114"/>
      <c r="BK92" s="115"/>
      <c r="CA92" t="s">
        <v>31</v>
      </c>
    </row>
    <row r="93" spans="1:79" s="6" customFormat="1" ht="12.75" customHeight="1">
      <c r="A93" s="54"/>
      <c r="B93" s="55"/>
      <c r="C93" s="55"/>
      <c r="D93" s="55"/>
      <c r="E93" s="56"/>
      <c r="F93" s="54" t="s">
        <v>147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6"/>
      <c r="X93" s="119"/>
      <c r="Y93" s="120"/>
      <c r="Z93" s="120"/>
      <c r="AA93" s="120"/>
      <c r="AB93" s="121"/>
      <c r="AC93" s="119"/>
      <c r="AD93" s="120"/>
      <c r="AE93" s="120"/>
      <c r="AF93" s="120"/>
      <c r="AG93" s="121"/>
      <c r="AH93" s="72"/>
      <c r="AI93" s="72"/>
      <c r="AJ93" s="72"/>
      <c r="AK93" s="72"/>
      <c r="AL93" s="72"/>
      <c r="AM93" s="72">
        <f>IF(ISNUMBER(X93),X93,0)+IF(ISNUMBER(AC93),AC93,0)</f>
        <v>0</v>
      </c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>
        <f>IF(ISNUMBER(AR93),AR93,0)+IF(ISNUMBER(AW93),AW93,0)</f>
        <v>0</v>
      </c>
      <c r="BH93" s="72"/>
      <c r="BI93" s="72"/>
      <c r="BJ93" s="72"/>
      <c r="BK93" s="72"/>
      <c r="CA93" s="6" t="s">
        <v>32</v>
      </c>
    </row>
    <row r="96" spans="1:79" ht="14.25" customHeight="1">
      <c r="A96" s="81" t="s">
        <v>120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</row>
    <row r="97" spans="1:79" ht="14.25" customHeight="1">
      <c r="A97" s="81" t="s">
        <v>238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</row>
    <row r="98" spans="1:79" ht="15" customHeight="1">
      <c r="A98" s="93" t="s">
        <v>224</v>
      </c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</row>
    <row r="99" spans="1:79" ht="23.1" customHeight="1">
      <c r="A99" s="95" t="s">
        <v>6</v>
      </c>
      <c r="B99" s="96"/>
      <c r="C99" s="96"/>
      <c r="D99" s="95" t="s">
        <v>121</v>
      </c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7"/>
      <c r="U99" s="90" t="s">
        <v>225</v>
      </c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2"/>
      <c r="AN99" s="90" t="s">
        <v>228</v>
      </c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2"/>
      <c r="BG99" s="67" t="s">
        <v>235</v>
      </c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</row>
    <row r="100" spans="1:79" ht="52.5" customHeight="1">
      <c r="A100" s="98"/>
      <c r="B100" s="99"/>
      <c r="C100" s="99"/>
      <c r="D100" s="98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100"/>
      <c r="U100" s="90" t="s">
        <v>4</v>
      </c>
      <c r="V100" s="91"/>
      <c r="W100" s="91"/>
      <c r="X100" s="91"/>
      <c r="Y100" s="92"/>
      <c r="Z100" s="90" t="s">
        <v>3</v>
      </c>
      <c r="AA100" s="91"/>
      <c r="AB100" s="91"/>
      <c r="AC100" s="91"/>
      <c r="AD100" s="92"/>
      <c r="AE100" s="116" t="s">
        <v>116</v>
      </c>
      <c r="AF100" s="117"/>
      <c r="AG100" s="117"/>
      <c r="AH100" s="118"/>
      <c r="AI100" s="90" t="s">
        <v>5</v>
      </c>
      <c r="AJ100" s="91"/>
      <c r="AK100" s="91"/>
      <c r="AL100" s="91"/>
      <c r="AM100" s="92"/>
      <c r="AN100" s="90" t="s">
        <v>4</v>
      </c>
      <c r="AO100" s="91"/>
      <c r="AP100" s="91"/>
      <c r="AQ100" s="91"/>
      <c r="AR100" s="92"/>
      <c r="AS100" s="90" t="s">
        <v>3</v>
      </c>
      <c r="AT100" s="91"/>
      <c r="AU100" s="91"/>
      <c r="AV100" s="91"/>
      <c r="AW100" s="92"/>
      <c r="AX100" s="116" t="s">
        <v>116</v>
      </c>
      <c r="AY100" s="117"/>
      <c r="AZ100" s="117"/>
      <c r="BA100" s="118"/>
      <c r="BB100" s="90" t="s">
        <v>96</v>
      </c>
      <c r="BC100" s="91"/>
      <c r="BD100" s="91"/>
      <c r="BE100" s="91"/>
      <c r="BF100" s="92"/>
      <c r="BG100" s="90" t="s">
        <v>4</v>
      </c>
      <c r="BH100" s="91"/>
      <c r="BI100" s="91"/>
      <c r="BJ100" s="91"/>
      <c r="BK100" s="92"/>
      <c r="BL100" s="67" t="s">
        <v>3</v>
      </c>
      <c r="BM100" s="67"/>
      <c r="BN100" s="67"/>
      <c r="BO100" s="67"/>
      <c r="BP100" s="67"/>
      <c r="BQ100" s="86" t="s">
        <v>116</v>
      </c>
      <c r="BR100" s="86"/>
      <c r="BS100" s="86"/>
      <c r="BT100" s="86"/>
      <c r="BU100" s="90" t="s">
        <v>97</v>
      </c>
      <c r="BV100" s="91"/>
      <c r="BW100" s="91"/>
      <c r="BX100" s="91"/>
      <c r="BY100" s="92"/>
    </row>
    <row r="101" spans="1:79" ht="15" customHeight="1">
      <c r="A101" s="90">
        <v>1</v>
      </c>
      <c r="B101" s="91"/>
      <c r="C101" s="91"/>
      <c r="D101" s="90">
        <v>2</v>
      </c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2"/>
      <c r="U101" s="90">
        <v>3</v>
      </c>
      <c r="V101" s="91"/>
      <c r="W101" s="91"/>
      <c r="X101" s="91"/>
      <c r="Y101" s="92"/>
      <c r="Z101" s="90">
        <v>4</v>
      </c>
      <c r="AA101" s="91"/>
      <c r="AB101" s="91"/>
      <c r="AC101" s="91"/>
      <c r="AD101" s="92"/>
      <c r="AE101" s="90">
        <v>5</v>
      </c>
      <c r="AF101" s="91"/>
      <c r="AG101" s="91"/>
      <c r="AH101" s="92"/>
      <c r="AI101" s="90">
        <v>6</v>
      </c>
      <c r="AJ101" s="91"/>
      <c r="AK101" s="91"/>
      <c r="AL101" s="91"/>
      <c r="AM101" s="92"/>
      <c r="AN101" s="90">
        <v>7</v>
      </c>
      <c r="AO101" s="91"/>
      <c r="AP101" s="91"/>
      <c r="AQ101" s="91"/>
      <c r="AR101" s="92"/>
      <c r="AS101" s="90">
        <v>8</v>
      </c>
      <c r="AT101" s="91"/>
      <c r="AU101" s="91"/>
      <c r="AV101" s="91"/>
      <c r="AW101" s="92"/>
      <c r="AX101" s="67">
        <v>9</v>
      </c>
      <c r="AY101" s="67"/>
      <c r="AZ101" s="67"/>
      <c r="BA101" s="67"/>
      <c r="BB101" s="90">
        <v>10</v>
      </c>
      <c r="BC101" s="91"/>
      <c r="BD101" s="91"/>
      <c r="BE101" s="91"/>
      <c r="BF101" s="92"/>
      <c r="BG101" s="90">
        <v>11</v>
      </c>
      <c r="BH101" s="91"/>
      <c r="BI101" s="91"/>
      <c r="BJ101" s="91"/>
      <c r="BK101" s="92"/>
      <c r="BL101" s="67">
        <v>12</v>
      </c>
      <c r="BM101" s="67"/>
      <c r="BN101" s="67"/>
      <c r="BO101" s="67"/>
      <c r="BP101" s="67"/>
      <c r="BQ101" s="90">
        <v>13</v>
      </c>
      <c r="BR101" s="91"/>
      <c r="BS101" s="91"/>
      <c r="BT101" s="92"/>
      <c r="BU101" s="90">
        <v>14</v>
      </c>
      <c r="BV101" s="91"/>
      <c r="BW101" s="91"/>
      <c r="BX101" s="91"/>
      <c r="BY101" s="92"/>
    </row>
    <row r="102" spans="1:79" s="1" customFormat="1" ht="14.25" hidden="1" customHeight="1">
      <c r="A102" s="107" t="s">
        <v>69</v>
      </c>
      <c r="B102" s="108"/>
      <c r="C102" s="108"/>
      <c r="D102" s="107" t="s">
        <v>57</v>
      </c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9"/>
      <c r="U102" s="84" t="s">
        <v>65</v>
      </c>
      <c r="V102" s="84"/>
      <c r="W102" s="84"/>
      <c r="X102" s="84"/>
      <c r="Y102" s="84"/>
      <c r="Z102" s="84" t="s">
        <v>66</v>
      </c>
      <c r="AA102" s="84"/>
      <c r="AB102" s="84"/>
      <c r="AC102" s="84"/>
      <c r="AD102" s="84"/>
      <c r="AE102" s="84" t="s">
        <v>91</v>
      </c>
      <c r="AF102" s="84"/>
      <c r="AG102" s="84"/>
      <c r="AH102" s="84"/>
      <c r="AI102" s="101" t="s">
        <v>169</v>
      </c>
      <c r="AJ102" s="101"/>
      <c r="AK102" s="101"/>
      <c r="AL102" s="101"/>
      <c r="AM102" s="101"/>
      <c r="AN102" s="84" t="s">
        <v>67</v>
      </c>
      <c r="AO102" s="84"/>
      <c r="AP102" s="84"/>
      <c r="AQ102" s="84"/>
      <c r="AR102" s="84"/>
      <c r="AS102" s="84" t="s">
        <v>68</v>
      </c>
      <c r="AT102" s="84"/>
      <c r="AU102" s="84"/>
      <c r="AV102" s="84"/>
      <c r="AW102" s="84"/>
      <c r="AX102" s="84" t="s">
        <v>92</v>
      </c>
      <c r="AY102" s="84"/>
      <c r="AZ102" s="84"/>
      <c r="BA102" s="84"/>
      <c r="BB102" s="101" t="s">
        <v>169</v>
      </c>
      <c r="BC102" s="101"/>
      <c r="BD102" s="101"/>
      <c r="BE102" s="101"/>
      <c r="BF102" s="101"/>
      <c r="BG102" s="84" t="s">
        <v>58</v>
      </c>
      <c r="BH102" s="84"/>
      <c r="BI102" s="84"/>
      <c r="BJ102" s="84"/>
      <c r="BK102" s="84"/>
      <c r="BL102" s="84" t="s">
        <v>59</v>
      </c>
      <c r="BM102" s="84"/>
      <c r="BN102" s="84"/>
      <c r="BO102" s="84"/>
      <c r="BP102" s="84"/>
      <c r="BQ102" s="84" t="s">
        <v>93</v>
      </c>
      <c r="BR102" s="84"/>
      <c r="BS102" s="84"/>
      <c r="BT102" s="84"/>
      <c r="BU102" s="101" t="s">
        <v>169</v>
      </c>
      <c r="BV102" s="101"/>
      <c r="BW102" s="101"/>
      <c r="BX102" s="101"/>
      <c r="BY102" s="101"/>
      <c r="CA102" t="s">
        <v>33</v>
      </c>
    </row>
    <row r="103" spans="1:79" s="22" customFormat="1" ht="267" customHeight="1">
      <c r="A103" s="57">
        <v>1</v>
      </c>
      <c r="B103" s="58"/>
      <c r="C103" s="58"/>
      <c r="D103" s="44" t="s">
        <v>183</v>
      </c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6"/>
      <c r="U103" s="77">
        <v>55457398</v>
      </c>
      <c r="V103" s="78"/>
      <c r="W103" s="78"/>
      <c r="X103" s="78"/>
      <c r="Y103" s="79"/>
      <c r="Z103" s="77">
        <v>0</v>
      </c>
      <c r="AA103" s="78"/>
      <c r="AB103" s="78"/>
      <c r="AC103" s="78"/>
      <c r="AD103" s="79"/>
      <c r="AE103" s="77"/>
      <c r="AF103" s="78"/>
      <c r="AG103" s="78"/>
      <c r="AH103" s="79"/>
      <c r="AI103" s="77">
        <f>IF(ISNUMBER(U103),U103,0)+IF(ISNUMBER(Z103),Z103,0)</f>
        <v>55457398</v>
      </c>
      <c r="AJ103" s="78"/>
      <c r="AK103" s="78"/>
      <c r="AL103" s="78"/>
      <c r="AM103" s="79"/>
      <c r="AN103" s="77">
        <v>52720575</v>
      </c>
      <c r="AO103" s="78"/>
      <c r="AP103" s="78"/>
      <c r="AQ103" s="78"/>
      <c r="AR103" s="79"/>
      <c r="AS103" s="77">
        <v>0</v>
      </c>
      <c r="AT103" s="78"/>
      <c r="AU103" s="78"/>
      <c r="AV103" s="78"/>
      <c r="AW103" s="79"/>
      <c r="AX103" s="77">
        <v>0</v>
      </c>
      <c r="AY103" s="78"/>
      <c r="AZ103" s="78"/>
      <c r="BA103" s="79"/>
      <c r="BB103" s="77">
        <f>IF(ISNUMBER(AN103),AN103,0)+IF(ISNUMBER(AS103),AS103,0)</f>
        <v>52720575</v>
      </c>
      <c r="BC103" s="78"/>
      <c r="BD103" s="78"/>
      <c r="BE103" s="78"/>
      <c r="BF103" s="79"/>
      <c r="BG103" s="77">
        <v>52700515</v>
      </c>
      <c r="BH103" s="78"/>
      <c r="BI103" s="78"/>
      <c r="BJ103" s="78"/>
      <c r="BK103" s="79"/>
      <c r="BL103" s="77">
        <v>0</v>
      </c>
      <c r="BM103" s="78"/>
      <c r="BN103" s="78"/>
      <c r="BO103" s="78"/>
      <c r="BP103" s="79"/>
      <c r="BQ103" s="77">
        <v>0</v>
      </c>
      <c r="BR103" s="78"/>
      <c r="BS103" s="78"/>
      <c r="BT103" s="79"/>
      <c r="BU103" s="77">
        <f>IF(ISNUMBER(BG103),BG103,0)+IF(ISNUMBER(BL103),BL103,0)</f>
        <v>52700515</v>
      </c>
      <c r="BV103" s="78"/>
      <c r="BW103" s="78"/>
      <c r="BX103" s="78"/>
      <c r="BY103" s="79"/>
      <c r="CA103" s="22" t="s">
        <v>34</v>
      </c>
    </row>
    <row r="104" spans="1:79" s="22" customFormat="1" ht="25.5" customHeight="1">
      <c r="A104" s="57">
        <v>2</v>
      </c>
      <c r="B104" s="58"/>
      <c r="C104" s="58"/>
      <c r="D104" s="44" t="s">
        <v>184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6"/>
      <c r="U104" s="77">
        <v>394411</v>
      </c>
      <c r="V104" s="78"/>
      <c r="W104" s="78"/>
      <c r="X104" s="78"/>
      <c r="Y104" s="79"/>
      <c r="Z104" s="77">
        <v>0</v>
      </c>
      <c r="AA104" s="78"/>
      <c r="AB104" s="78"/>
      <c r="AC104" s="78"/>
      <c r="AD104" s="79"/>
      <c r="AE104" s="77">
        <v>0</v>
      </c>
      <c r="AF104" s="78"/>
      <c r="AG104" s="78"/>
      <c r="AH104" s="79"/>
      <c r="AI104" s="77">
        <f>IF(ISNUMBER(U104),U104,0)+IF(ISNUMBER(Z104),Z104,0)</f>
        <v>394411</v>
      </c>
      <c r="AJ104" s="78"/>
      <c r="AK104" s="78"/>
      <c r="AL104" s="78"/>
      <c r="AM104" s="79"/>
      <c r="AN104" s="77">
        <v>0</v>
      </c>
      <c r="AO104" s="78"/>
      <c r="AP104" s="78"/>
      <c r="AQ104" s="78"/>
      <c r="AR104" s="79"/>
      <c r="AS104" s="77">
        <v>0</v>
      </c>
      <c r="AT104" s="78"/>
      <c r="AU104" s="78"/>
      <c r="AV104" s="78"/>
      <c r="AW104" s="79"/>
      <c r="AX104" s="77">
        <v>0</v>
      </c>
      <c r="AY104" s="78"/>
      <c r="AZ104" s="78"/>
      <c r="BA104" s="79"/>
      <c r="BB104" s="77">
        <f>IF(ISNUMBER(AN104),AN104,0)+IF(ISNUMBER(AS104),AS104,0)</f>
        <v>0</v>
      </c>
      <c r="BC104" s="78"/>
      <c r="BD104" s="78"/>
      <c r="BE104" s="78"/>
      <c r="BF104" s="79"/>
      <c r="BG104" s="77">
        <v>0</v>
      </c>
      <c r="BH104" s="78"/>
      <c r="BI104" s="78"/>
      <c r="BJ104" s="78"/>
      <c r="BK104" s="79"/>
      <c r="BL104" s="77">
        <v>0</v>
      </c>
      <c r="BM104" s="78"/>
      <c r="BN104" s="78"/>
      <c r="BO104" s="78"/>
      <c r="BP104" s="79"/>
      <c r="BQ104" s="77">
        <v>0</v>
      </c>
      <c r="BR104" s="78"/>
      <c r="BS104" s="78"/>
      <c r="BT104" s="79"/>
      <c r="BU104" s="77">
        <f>IF(ISNUMBER(BG104),BG104,0)+IF(ISNUMBER(BL104),BL104,0)</f>
        <v>0</v>
      </c>
      <c r="BV104" s="78"/>
      <c r="BW104" s="78"/>
      <c r="BX104" s="78"/>
      <c r="BY104" s="79"/>
    </row>
    <row r="105" spans="1:79" s="22" customFormat="1" ht="63.75" customHeight="1">
      <c r="A105" s="57">
        <v>3</v>
      </c>
      <c r="B105" s="58"/>
      <c r="C105" s="58"/>
      <c r="D105" s="44" t="s">
        <v>185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6"/>
      <c r="U105" s="77">
        <v>0</v>
      </c>
      <c r="V105" s="78"/>
      <c r="W105" s="78"/>
      <c r="X105" s="78"/>
      <c r="Y105" s="79"/>
      <c r="Z105" s="77">
        <v>2484612</v>
      </c>
      <c r="AA105" s="78"/>
      <c r="AB105" s="78"/>
      <c r="AC105" s="78"/>
      <c r="AD105" s="79"/>
      <c r="AE105" s="77">
        <v>2484612</v>
      </c>
      <c r="AF105" s="78"/>
      <c r="AG105" s="78"/>
      <c r="AH105" s="79"/>
      <c r="AI105" s="77">
        <f>IF(ISNUMBER(U105),U105,0)+IF(ISNUMBER(Z105),Z105,0)</f>
        <v>2484612</v>
      </c>
      <c r="AJ105" s="78"/>
      <c r="AK105" s="78"/>
      <c r="AL105" s="78"/>
      <c r="AM105" s="79"/>
      <c r="AN105" s="77">
        <v>0</v>
      </c>
      <c r="AO105" s="78"/>
      <c r="AP105" s="78"/>
      <c r="AQ105" s="78"/>
      <c r="AR105" s="79"/>
      <c r="AS105" s="77">
        <v>0</v>
      </c>
      <c r="AT105" s="78"/>
      <c r="AU105" s="78"/>
      <c r="AV105" s="78"/>
      <c r="AW105" s="79"/>
      <c r="AX105" s="77">
        <v>0</v>
      </c>
      <c r="AY105" s="78"/>
      <c r="AZ105" s="78"/>
      <c r="BA105" s="79"/>
      <c r="BB105" s="77">
        <f>IF(ISNUMBER(AN105),AN105,0)+IF(ISNUMBER(AS105),AS105,0)</f>
        <v>0</v>
      </c>
      <c r="BC105" s="78"/>
      <c r="BD105" s="78"/>
      <c r="BE105" s="78"/>
      <c r="BF105" s="79"/>
      <c r="BG105" s="77">
        <v>0</v>
      </c>
      <c r="BH105" s="78"/>
      <c r="BI105" s="78"/>
      <c r="BJ105" s="78"/>
      <c r="BK105" s="79"/>
      <c r="BL105" s="77">
        <v>0</v>
      </c>
      <c r="BM105" s="78"/>
      <c r="BN105" s="78"/>
      <c r="BO105" s="78"/>
      <c r="BP105" s="79"/>
      <c r="BQ105" s="77">
        <v>0</v>
      </c>
      <c r="BR105" s="78"/>
      <c r="BS105" s="78"/>
      <c r="BT105" s="79"/>
      <c r="BU105" s="77">
        <f>IF(ISNUMBER(BG105),BG105,0)+IF(ISNUMBER(BL105),BL105,0)</f>
        <v>0</v>
      </c>
      <c r="BV105" s="78"/>
      <c r="BW105" s="78"/>
      <c r="BX105" s="78"/>
      <c r="BY105" s="79"/>
    </row>
    <row r="106" spans="1:79" s="22" customFormat="1" ht="25.5" customHeight="1">
      <c r="A106" s="57">
        <v>4</v>
      </c>
      <c r="B106" s="58"/>
      <c r="C106" s="58"/>
      <c r="D106" s="44" t="s">
        <v>186</v>
      </c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6"/>
      <c r="U106" s="77">
        <v>0</v>
      </c>
      <c r="V106" s="78"/>
      <c r="W106" s="78"/>
      <c r="X106" s="78"/>
      <c r="Y106" s="79"/>
      <c r="Z106" s="77">
        <v>27313</v>
      </c>
      <c r="AA106" s="78"/>
      <c r="AB106" s="78"/>
      <c r="AC106" s="78"/>
      <c r="AD106" s="79"/>
      <c r="AE106" s="77">
        <v>27313</v>
      </c>
      <c r="AF106" s="78"/>
      <c r="AG106" s="78"/>
      <c r="AH106" s="79"/>
      <c r="AI106" s="77">
        <f>IF(ISNUMBER(U106),U106,0)+IF(ISNUMBER(Z106),Z106,0)</f>
        <v>27313</v>
      </c>
      <c r="AJ106" s="78"/>
      <c r="AK106" s="78"/>
      <c r="AL106" s="78"/>
      <c r="AM106" s="79"/>
      <c r="AN106" s="77">
        <v>0</v>
      </c>
      <c r="AO106" s="78"/>
      <c r="AP106" s="78"/>
      <c r="AQ106" s="78"/>
      <c r="AR106" s="79"/>
      <c r="AS106" s="77">
        <v>0</v>
      </c>
      <c r="AT106" s="78"/>
      <c r="AU106" s="78"/>
      <c r="AV106" s="78"/>
      <c r="AW106" s="79"/>
      <c r="AX106" s="77">
        <v>0</v>
      </c>
      <c r="AY106" s="78"/>
      <c r="AZ106" s="78"/>
      <c r="BA106" s="79"/>
      <c r="BB106" s="77">
        <f>IF(ISNUMBER(AN106),AN106,0)+IF(ISNUMBER(AS106),AS106,0)</f>
        <v>0</v>
      </c>
      <c r="BC106" s="78"/>
      <c r="BD106" s="78"/>
      <c r="BE106" s="78"/>
      <c r="BF106" s="79"/>
      <c r="BG106" s="77">
        <v>0</v>
      </c>
      <c r="BH106" s="78"/>
      <c r="BI106" s="78"/>
      <c r="BJ106" s="78"/>
      <c r="BK106" s="79"/>
      <c r="BL106" s="77">
        <v>0</v>
      </c>
      <c r="BM106" s="78"/>
      <c r="BN106" s="78"/>
      <c r="BO106" s="78"/>
      <c r="BP106" s="79"/>
      <c r="BQ106" s="77">
        <v>0</v>
      </c>
      <c r="BR106" s="78"/>
      <c r="BS106" s="78"/>
      <c r="BT106" s="79"/>
      <c r="BU106" s="77">
        <f>IF(ISNUMBER(BG106),BG106,0)+IF(ISNUMBER(BL106),BL106,0)</f>
        <v>0</v>
      </c>
      <c r="BV106" s="78"/>
      <c r="BW106" s="78"/>
      <c r="BX106" s="78"/>
      <c r="BY106" s="79"/>
    </row>
    <row r="107" spans="1:79" s="6" customFormat="1" ht="12.75" customHeight="1">
      <c r="A107" s="54"/>
      <c r="B107" s="55"/>
      <c r="C107" s="55"/>
      <c r="D107" s="38" t="s">
        <v>147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0"/>
      <c r="U107" s="74">
        <v>55851809</v>
      </c>
      <c r="V107" s="75"/>
      <c r="W107" s="75"/>
      <c r="X107" s="75"/>
      <c r="Y107" s="76"/>
      <c r="Z107" s="74">
        <v>2511925</v>
      </c>
      <c r="AA107" s="75"/>
      <c r="AB107" s="75"/>
      <c r="AC107" s="75"/>
      <c r="AD107" s="76"/>
      <c r="AE107" s="74">
        <v>2511925</v>
      </c>
      <c r="AF107" s="75"/>
      <c r="AG107" s="75"/>
      <c r="AH107" s="76"/>
      <c r="AI107" s="74">
        <f>IF(ISNUMBER(U107),U107,0)+IF(ISNUMBER(Z107),Z107,0)</f>
        <v>58363734</v>
      </c>
      <c r="AJ107" s="75"/>
      <c r="AK107" s="75"/>
      <c r="AL107" s="75"/>
      <c r="AM107" s="76"/>
      <c r="AN107" s="74">
        <v>52720575</v>
      </c>
      <c r="AO107" s="75"/>
      <c r="AP107" s="75"/>
      <c r="AQ107" s="75"/>
      <c r="AR107" s="76"/>
      <c r="AS107" s="74">
        <v>0</v>
      </c>
      <c r="AT107" s="75"/>
      <c r="AU107" s="75"/>
      <c r="AV107" s="75"/>
      <c r="AW107" s="76"/>
      <c r="AX107" s="74">
        <v>0</v>
      </c>
      <c r="AY107" s="75"/>
      <c r="AZ107" s="75"/>
      <c r="BA107" s="76"/>
      <c r="BB107" s="74">
        <f>IF(ISNUMBER(AN107),AN107,0)+IF(ISNUMBER(AS107),AS107,0)</f>
        <v>52720575</v>
      </c>
      <c r="BC107" s="75"/>
      <c r="BD107" s="75"/>
      <c r="BE107" s="75"/>
      <c r="BF107" s="76"/>
      <c r="BG107" s="74">
        <v>52700515</v>
      </c>
      <c r="BH107" s="75"/>
      <c r="BI107" s="75"/>
      <c r="BJ107" s="75"/>
      <c r="BK107" s="76"/>
      <c r="BL107" s="74">
        <v>0</v>
      </c>
      <c r="BM107" s="75"/>
      <c r="BN107" s="75"/>
      <c r="BO107" s="75"/>
      <c r="BP107" s="76"/>
      <c r="BQ107" s="74">
        <v>0</v>
      </c>
      <c r="BR107" s="75"/>
      <c r="BS107" s="75"/>
      <c r="BT107" s="76"/>
      <c r="BU107" s="74">
        <f>IF(ISNUMBER(BG107),BG107,0)+IF(ISNUMBER(BL107),BL107,0)</f>
        <v>52700515</v>
      </c>
      <c r="BV107" s="75"/>
      <c r="BW107" s="75"/>
      <c r="BX107" s="75"/>
      <c r="BY107" s="76"/>
    </row>
    <row r="109" spans="1:79" ht="14.25" customHeight="1">
      <c r="A109" s="81" t="s">
        <v>254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</row>
    <row r="110" spans="1:79" ht="15" customHeight="1">
      <c r="A110" s="94" t="s">
        <v>224</v>
      </c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</row>
    <row r="111" spans="1:79" ht="23.1" customHeight="1">
      <c r="A111" s="95" t="s">
        <v>6</v>
      </c>
      <c r="B111" s="96"/>
      <c r="C111" s="96"/>
      <c r="D111" s="95" t="s">
        <v>121</v>
      </c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7"/>
      <c r="U111" s="67" t="s">
        <v>246</v>
      </c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 t="s">
        <v>251</v>
      </c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</row>
    <row r="112" spans="1:79" ht="54" customHeight="1">
      <c r="A112" s="98"/>
      <c r="B112" s="99"/>
      <c r="C112" s="99"/>
      <c r="D112" s="98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100"/>
      <c r="U112" s="90" t="s">
        <v>4</v>
      </c>
      <c r="V112" s="91"/>
      <c r="W112" s="91"/>
      <c r="X112" s="91"/>
      <c r="Y112" s="92"/>
      <c r="Z112" s="90" t="s">
        <v>3</v>
      </c>
      <c r="AA112" s="91"/>
      <c r="AB112" s="91"/>
      <c r="AC112" s="91"/>
      <c r="AD112" s="92"/>
      <c r="AE112" s="116" t="s">
        <v>116</v>
      </c>
      <c r="AF112" s="117"/>
      <c r="AG112" s="117"/>
      <c r="AH112" s="117"/>
      <c r="AI112" s="118"/>
      <c r="AJ112" s="90" t="s">
        <v>5</v>
      </c>
      <c r="AK112" s="91"/>
      <c r="AL112" s="91"/>
      <c r="AM112" s="91"/>
      <c r="AN112" s="92"/>
      <c r="AO112" s="90" t="s">
        <v>4</v>
      </c>
      <c r="AP112" s="91"/>
      <c r="AQ112" s="91"/>
      <c r="AR112" s="91"/>
      <c r="AS112" s="92"/>
      <c r="AT112" s="90" t="s">
        <v>3</v>
      </c>
      <c r="AU112" s="91"/>
      <c r="AV112" s="91"/>
      <c r="AW112" s="91"/>
      <c r="AX112" s="92"/>
      <c r="AY112" s="116" t="s">
        <v>116</v>
      </c>
      <c r="AZ112" s="117"/>
      <c r="BA112" s="117"/>
      <c r="BB112" s="117"/>
      <c r="BC112" s="118"/>
      <c r="BD112" s="67" t="s">
        <v>96</v>
      </c>
      <c r="BE112" s="67"/>
      <c r="BF112" s="67"/>
      <c r="BG112" s="67"/>
      <c r="BH112" s="67"/>
    </row>
    <row r="113" spans="1:79" ht="15" customHeight="1">
      <c r="A113" s="90" t="s">
        <v>168</v>
      </c>
      <c r="B113" s="91"/>
      <c r="C113" s="91"/>
      <c r="D113" s="90">
        <v>2</v>
      </c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2"/>
      <c r="U113" s="90">
        <v>3</v>
      </c>
      <c r="V113" s="91"/>
      <c r="W113" s="91"/>
      <c r="X113" s="91"/>
      <c r="Y113" s="92"/>
      <c r="Z113" s="90">
        <v>4</v>
      </c>
      <c r="AA113" s="91"/>
      <c r="AB113" s="91"/>
      <c r="AC113" s="91"/>
      <c r="AD113" s="92"/>
      <c r="AE113" s="90">
        <v>5</v>
      </c>
      <c r="AF113" s="91"/>
      <c r="AG113" s="91"/>
      <c r="AH113" s="91"/>
      <c r="AI113" s="92"/>
      <c r="AJ113" s="90">
        <v>6</v>
      </c>
      <c r="AK113" s="91"/>
      <c r="AL113" s="91"/>
      <c r="AM113" s="91"/>
      <c r="AN113" s="92"/>
      <c r="AO113" s="90">
        <v>7</v>
      </c>
      <c r="AP113" s="91"/>
      <c r="AQ113" s="91"/>
      <c r="AR113" s="91"/>
      <c r="AS113" s="92"/>
      <c r="AT113" s="90">
        <v>8</v>
      </c>
      <c r="AU113" s="91"/>
      <c r="AV113" s="91"/>
      <c r="AW113" s="91"/>
      <c r="AX113" s="92"/>
      <c r="AY113" s="90">
        <v>9</v>
      </c>
      <c r="AZ113" s="91"/>
      <c r="BA113" s="91"/>
      <c r="BB113" s="91"/>
      <c r="BC113" s="92"/>
      <c r="BD113" s="90">
        <v>10</v>
      </c>
      <c r="BE113" s="91"/>
      <c r="BF113" s="91"/>
      <c r="BG113" s="91"/>
      <c r="BH113" s="92"/>
    </row>
    <row r="114" spans="1:79" s="1" customFormat="1" ht="12.75" hidden="1" customHeight="1">
      <c r="A114" s="107" t="s">
        <v>69</v>
      </c>
      <c r="B114" s="108"/>
      <c r="C114" s="108"/>
      <c r="D114" s="107" t="s">
        <v>57</v>
      </c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9"/>
      <c r="U114" s="107" t="s">
        <v>60</v>
      </c>
      <c r="V114" s="108"/>
      <c r="W114" s="108"/>
      <c r="X114" s="108"/>
      <c r="Y114" s="109"/>
      <c r="Z114" s="107" t="s">
        <v>61</v>
      </c>
      <c r="AA114" s="108"/>
      <c r="AB114" s="108"/>
      <c r="AC114" s="108"/>
      <c r="AD114" s="109"/>
      <c r="AE114" s="107" t="s">
        <v>94</v>
      </c>
      <c r="AF114" s="108"/>
      <c r="AG114" s="108"/>
      <c r="AH114" s="108"/>
      <c r="AI114" s="109"/>
      <c r="AJ114" s="113" t="s">
        <v>170</v>
      </c>
      <c r="AK114" s="114"/>
      <c r="AL114" s="114"/>
      <c r="AM114" s="114"/>
      <c r="AN114" s="115"/>
      <c r="AO114" s="107" t="s">
        <v>62</v>
      </c>
      <c r="AP114" s="108"/>
      <c r="AQ114" s="108"/>
      <c r="AR114" s="108"/>
      <c r="AS114" s="109"/>
      <c r="AT114" s="107" t="s">
        <v>63</v>
      </c>
      <c r="AU114" s="108"/>
      <c r="AV114" s="108"/>
      <c r="AW114" s="108"/>
      <c r="AX114" s="109"/>
      <c r="AY114" s="107" t="s">
        <v>95</v>
      </c>
      <c r="AZ114" s="108"/>
      <c r="BA114" s="108"/>
      <c r="BB114" s="108"/>
      <c r="BC114" s="109"/>
      <c r="BD114" s="101" t="s">
        <v>170</v>
      </c>
      <c r="BE114" s="101"/>
      <c r="BF114" s="101"/>
      <c r="BG114" s="101"/>
      <c r="BH114" s="101"/>
      <c r="CA114" s="1" t="s">
        <v>35</v>
      </c>
    </row>
    <row r="115" spans="1:79" s="22" customFormat="1" ht="293.25" customHeight="1">
      <c r="A115" s="57">
        <v>1</v>
      </c>
      <c r="B115" s="58"/>
      <c r="C115" s="58"/>
      <c r="D115" s="44" t="s">
        <v>183</v>
      </c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6"/>
      <c r="U115" s="77">
        <v>55230140</v>
      </c>
      <c r="V115" s="78"/>
      <c r="W115" s="78"/>
      <c r="X115" s="78"/>
      <c r="Y115" s="79"/>
      <c r="Z115" s="77">
        <v>0</v>
      </c>
      <c r="AA115" s="78"/>
      <c r="AB115" s="78"/>
      <c r="AC115" s="78"/>
      <c r="AD115" s="79"/>
      <c r="AE115" s="73">
        <v>0</v>
      </c>
      <c r="AF115" s="73"/>
      <c r="AG115" s="73"/>
      <c r="AH115" s="73"/>
      <c r="AI115" s="73"/>
      <c r="AJ115" s="43">
        <f>IF(ISNUMBER(U115),U115,0)+IF(ISNUMBER(Z115),Z115,0)</f>
        <v>55230140</v>
      </c>
      <c r="AK115" s="43"/>
      <c r="AL115" s="43"/>
      <c r="AM115" s="43"/>
      <c r="AN115" s="43"/>
      <c r="AO115" s="73">
        <v>56887044</v>
      </c>
      <c r="AP115" s="73"/>
      <c r="AQ115" s="73"/>
      <c r="AR115" s="73"/>
      <c r="AS115" s="73"/>
      <c r="AT115" s="43">
        <v>0</v>
      </c>
      <c r="AU115" s="43"/>
      <c r="AV115" s="43"/>
      <c r="AW115" s="43"/>
      <c r="AX115" s="43"/>
      <c r="AY115" s="73">
        <v>0</v>
      </c>
      <c r="AZ115" s="73"/>
      <c r="BA115" s="73"/>
      <c r="BB115" s="73"/>
      <c r="BC115" s="73"/>
      <c r="BD115" s="43">
        <f>IF(ISNUMBER(AO115),AO115,0)+IF(ISNUMBER(AT115),AT115,0)</f>
        <v>56887044</v>
      </c>
      <c r="BE115" s="43"/>
      <c r="BF115" s="43"/>
      <c r="BG115" s="43"/>
      <c r="BH115" s="43"/>
      <c r="CA115" s="22" t="s">
        <v>36</v>
      </c>
    </row>
    <row r="116" spans="1:79" s="22" customFormat="1" ht="25.5" customHeight="1">
      <c r="A116" s="57">
        <v>2</v>
      </c>
      <c r="B116" s="58"/>
      <c r="C116" s="58"/>
      <c r="D116" s="44" t="s">
        <v>184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6"/>
      <c r="U116" s="77">
        <v>0</v>
      </c>
      <c r="V116" s="78"/>
      <c r="W116" s="78"/>
      <c r="X116" s="78"/>
      <c r="Y116" s="79"/>
      <c r="Z116" s="77">
        <v>0</v>
      </c>
      <c r="AA116" s="78"/>
      <c r="AB116" s="78"/>
      <c r="AC116" s="78"/>
      <c r="AD116" s="79"/>
      <c r="AE116" s="73">
        <v>0</v>
      </c>
      <c r="AF116" s="73"/>
      <c r="AG116" s="73"/>
      <c r="AH116" s="73"/>
      <c r="AI116" s="73"/>
      <c r="AJ116" s="43">
        <f>IF(ISNUMBER(U116),U116,0)+IF(ISNUMBER(Z116),Z116,0)</f>
        <v>0</v>
      </c>
      <c r="AK116" s="43"/>
      <c r="AL116" s="43"/>
      <c r="AM116" s="43"/>
      <c r="AN116" s="43"/>
      <c r="AO116" s="73">
        <v>0</v>
      </c>
      <c r="AP116" s="73"/>
      <c r="AQ116" s="73"/>
      <c r="AR116" s="73"/>
      <c r="AS116" s="73"/>
      <c r="AT116" s="43">
        <v>0</v>
      </c>
      <c r="AU116" s="43"/>
      <c r="AV116" s="43"/>
      <c r="AW116" s="43"/>
      <c r="AX116" s="43"/>
      <c r="AY116" s="73">
        <v>0</v>
      </c>
      <c r="AZ116" s="73"/>
      <c r="BA116" s="73"/>
      <c r="BB116" s="73"/>
      <c r="BC116" s="73"/>
      <c r="BD116" s="43">
        <f>IF(ISNUMBER(AO116),AO116,0)+IF(ISNUMBER(AT116),AT116,0)</f>
        <v>0</v>
      </c>
      <c r="BE116" s="43"/>
      <c r="BF116" s="43"/>
      <c r="BG116" s="43"/>
      <c r="BH116" s="43"/>
    </row>
    <row r="117" spans="1:79" s="22" customFormat="1" ht="63.75" customHeight="1">
      <c r="A117" s="57">
        <v>3</v>
      </c>
      <c r="B117" s="58"/>
      <c r="C117" s="58"/>
      <c r="D117" s="44" t="s">
        <v>185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6"/>
      <c r="U117" s="77">
        <v>0</v>
      </c>
      <c r="V117" s="78"/>
      <c r="W117" s="78"/>
      <c r="X117" s="78"/>
      <c r="Y117" s="79"/>
      <c r="Z117" s="77">
        <v>0</v>
      </c>
      <c r="AA117" s="78"/>
      <c r="AB117" s="78"/>
      <c r="AC117" s="78"/>
      <c r="AD117" s="79"/>
      <c r="AE117" s="73">
        <v>0</v>
      </c>
      <c r="AF117" s="73"/>
      <c r="AG117" s="73"/>
      <c r="AH117" s="73"/>
      <c r="AI117" s="73"/>
      <c r="AJ117" s="43">
        <f>IF(ISNUMBER(U117),U117,0)+IF(ISNUMBER(Z117),Z117,0)</f>
        <v>0</v>
      </c>
      <c r="AK117" s="43"/>
      <c r="AL117" s="43"/>
      <c r="AM117" s="43"/>
      <c r="AN117" s="43"/>
      <c r="AO117" s="73">
        <v>0</v>
      </c>
      <c r="AP117" s="73"/>
      <c r="AQ117" s="73"/>
      <c r="AR117" s="73"/>
      <c r="AS117" s="73"/>
      <c r="AT117" s="43">
        <v>0</v>
      </c>
      <c r="AU117" s="43"/>
      <c r="AV117" s="43"/>
      <c r="AW117" s="43"/>
      <c r="AX117" s="43"/>
      <c r="AY117" s="73">
        <v>0</v>
      </c>
      <c r="AZ117" s="73"/>
      <c r="BA117" s="73"/>
      <c r="BB117" s="73"/>
      <c r="BC117" s="73"/>
      <c r="BD117" s="43">
        <f>IF(ISNUMBER(AO117),AO117,0)+IF(ISNUMBER(AT117),AT117,0)</f>
        <v>0</v>
      </c>
      <c r="BE117" s="43"/>
      <c r="BF117" s="43"/>
      <c r="BG117" s="43"/>
      <c r="BH117" s="43"/>
    </row>
    <row r="118" spans="1:79" s="22" customFormat="1" ht="25.5" customHeight="1">
      <c r="A118" s="57">
        <v>4</v>
      </c>
      <c r="B118" s="58"/>
      <c r="C118" s="58"/>
      <c r="D118" s="44" t="s">
        <v>186</v>
      </c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6"/>
      <c r="U118" s="77">
        <v>0</v>
      </c>
      <c r="V118" s="78"/>
      <c r="W118" s="78"/>
      <c r="X118" s="78"/>
      <c r="Y118" s="79"/>
      <c r="Z118" s="77">
        <v>0</v>
      </c>
      <c r="AA118" s="78"/>
      <c r="AB118" s="78"/>
      <c r="AC118" s="78"/>
      <c r="AD118" s="79"/>
      <c r="AE118" s="73">
        <v>0</v>
      </c>
      <c r="AF118" s="73"/>
      <c r="AG118" s="73"/>
      <c r="AH118" s="73"/>
      <c r="AI118" s="73"/>
      <c r="AJ118" s="43">
        <f>IF(ISNUMBER(U118),U118,0)+IF(ISNUMBER(Z118),Z118,0)</f>
        <v>0</v>
      </c>
      <c r="AK118" s="43"/>
      <c r="AL118" s="43"/>
      <c r="AM118" s="43"/>
      <c r="AN118" s="43"/>
      <c r="AO118" s="73">
        <v>0</v>
      </c>
      <c r="AP118" s="73"/>
      <c r="AQ118" s="73"/>
      <c r="AR118" s="73"/>
      <c r="AS118" s="73"/>
      <c r="AT118" s="43">
        <v>0</v>
      </c>
      <c r="AU118" s="43"/>
      <c r="AV118" s="43"/>
      <c r="AW118" s="43"/>
      <c r="AX118" s="43"/>
      <c r="AY118" s="73">
        <v>0</v>
      </c>
      <c r="AZ118" s="73"/>
      <c r="BA118" s="73"/>
      <c r="BB118" s="73"/>
      <c r="BC118" s="73"/>
      <c r="BD118" s="43">
        <f>IF(ISNUMBER(AO118),AO118,0)+IF(ISNUMBER(AT118),AT118,0)</f>
        <v>0</v>
      </c>
      <c r="BE118" s="43"/>
      <c r="BF118" s="43"/>
      <c r="BG118" s="43"/>
      <c r="BH118" s="43"/>
    </row>
    <row r="119" spans="1:79" s="6" customFormat="1" ht="12.75" customHeight="1">
      <c r="A119" s="54"/>
      <c r="B119" s="55"/>
      <c r="C119" s="55"/>
      <c r="D119" s="38" t="s">
        <v>147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0"/>
      <c r="U119" s="74">
        <v>55230140</v>
      </c>
      <c r="V119" s="75"/>
      <c r="W119" s="75"/>
      <c r="X119" s="75"/>
      <c r="Y119" s="76"/>
      <c r="Z119" s="74">
        <v>0</v>
      </c>
      <c r="AA119" s="75"/>
      <c r="AB119" s="75"/>
      <c r="AC119" s="75"/>
      <c r="AD119" s="76"/>
      <c r="AE119" s="72">
        <v>0</v>
      </c>
      <c r="AF119" s="72"/>
      <c r="AG119" s="72"/>
      <c r="AH119" s="72"/>
      <c r="AI119" s="72"/>
      <c r="AJ119" s="37">
        <f>IF(ISNUMBER(U119),U119,0)+IF(ISNUMBER(Z119),Z119,0)</f>
        <v>55230140</v>
      </c>
      <c r="AK119" s="37"/>
      <c r="AL119" s="37"/>
      <c r="AM119" s="37"/>
      <c r="AN119" s="37"/>
      <c r="AO119" s="72">
        <v>56887044</v>
      </c>
      <c r="AP119" s="72"/>
      <c r="AQ119" s="72"/>
      <c r="AR119" s="72"/>
      <c r="AS119" s="72"/>
      <c r="AT119" s="37">
        <v>0</v>
      </c>
      <c r="AU119" s="37"/>
      <c r="AV119" s="37"/>
      <c r="AW119" s="37"/>
      <c r="AX119" s="37"/>
      <c r="AY119" s="72">
        <v>0</v>
      </c>
      <c r="AZ119" s="72"/>
      <c r="BA119" s="72"/>
      <c r="BB119" s="72"/>
      <c r="BC119" s="72"/>
      <c r="BD119" s="37">
        <f>IF(ISNUMBER(AO119),AO119,0)+IF(ISNUMBER(AT119),AT119,0)</f>
        <v>56887044</v>
      </c>
      <c r="BE119" s="37"/>
      <c r="BF119" s="37"/>
      <c r="BG119" s="37"/>
      <c r="BH119" s="37"/>
    </row>
    <row r="120" spans="1:79" s="5" customFormat="1" ht="12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</row>
    <row r="122" spans="1:79" ht="14.25" customHeight="1">
      <c r="A122" s="81" t="s">
        <v>152</v>
      </c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</row>
    <row r="123" spans="1:79" ht="14.25" customHeight="1">
      <c r="A123" s="81" t="s">
        <v>239</v>
      </c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</row>
    <row r="124" spans="1:79" ht="23.1" customHeight="1">
      <c r="A124" s="95" t="s">
        <v>6</v>
      </c>
      <c r="B124" s="96"/>
      <c r="C124" s="96"/>
      <c r="D124" s="67" t="s">
        <v>9</v>
      </c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 t="s">
        <v>8</v>
      </c>
      <c r="R124" s="67"/>
      <c r="S124" s="67"/>
      <c r="T124" s="67"/>
      <c r="U124" s="67"/>
      <c r="V124" s="67" t="s">
        <v>7</v>
      </c>
      <c r="W124" s="67"/>
      <c r="X124" s="67"/>
      <c r="Y124" s="67"/>
      <c r="Z124" s="67"/>
      <c r="AA124" s="67"/>
      <c r="AB124" s="67"/>
      <c r="AC124" s="67"/>
      <c r="AD124" s="67"/>
      <c r="AE124" s="67"/>
      <c r="AF124" s="90" t="s">
        <v>225</v>
      </c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2"/>
      <c r="AU124" s="90" t="s">
        <v>228</v>
      </c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1"/>
      <c r="BI124" s="92"/>
      <c r="BJ124" s="90" t="s">
        <v>235</v>
      </c>
      <c r="BK124" s="91"/>
      <c r="BL124" s="91"/>
      <c r="BM124" s="91"/>
      <c r="BN124" s="91"/>
      <c r="BO124" s="91"/>
      <c r="BP124" s="91"/>
      <c r="BQ124" s="91"/>
      <c r="BR124" s="91"/>
      <c r="BS124" s="91"/>
      <c r="BT124" s="91"/>
      <c r="BU124" s="91"/>
      <c r="BV124" s="91"/>
      <c r="BW124" s="91"/>
      <c r="BX124" s="92"/>
    </row>
    <row r="125" spans="1:79" ht="32.25" customHeight="1">
      <c r="A125" s="98"/>
      <c r="B125" s="99"/>
      <c r="C125" s="99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 t="s">
        <v>4</v>
      </c>
      <c r="AG125" s="67"/>
      <c r="AH125" s="67"/>
      <c r="AI125" s="67"/>
      <c r="AJ125" s="67"/>
      <c r="AK125" s="67" t="s">
        <v>3</v>
      </c>
      <c r="AL125" s="67"/>
      <c r="AM125" s="67"/>
      <c r="AN125" s="67"/>
      <c r="AO125" s="67"/>
      <c r="AP125" s="67" t="s">
        <v>123</v>
      </c>
      <c r="AQ125" s="67"/>
      <c r="AR125" s="67"/>
      <c r="AS125" s="67"/>
      <c r="AT125" s="67"/>
      <c r="AU125" s="67" t="s">
        <v>4</v>
      </c>
      <c r="AV125" s="67"/>
      <c r="AW125" s="67"/>
      <c r="AX125" s="67"/>
      <c r="AY125" s="67"/>
      <c r="AZ125" s="67" t="s">
        <v>3</v>
      </c>
      <c r="BA125" s="67"/>
      <c r="BB125" s="67"/>
      <c r="BC125" s="67"/>
      <c r="BD125" s="67"/>
      <c r="BE125" s="67" t="s">
        <v>90</v>
      </c>
      <c r="BF125" s="67"/>
      <c r="BG125" s="67"/>
      <c r="BH125" s="67"/>
      <c r="BI125" s="67"/>
      <c r="BJ125" s="67" t="s">
        <v>4</v>
      </c>
      <c r="BK125" s="67"/>
      <c r="BL125" s="67"/>
      <c r="BM125" s="67"/>
      <c r="BN125" s="67"/>
      <c r="BO125" s="67" t="s">
        <v>3</v>
      </c>
      <c r="BP125" s="67"/>
      <c r="BQ125" s="67"/>
      <c r="BR125" s="67"/>
      <c r="BS125" s="67"/>
      <c r="BT125" s="67" t="s">
        <v>97</v>
      </c>
      <c r="BU125" s="67"/>
      <c r="BV125" s="67"/>
      <c r="BW125" s="67"/>
      <c r="BX125" s="67"/>
    </row>
    <row r="126" spans="1:79" ht="15" customHeight="1">
      <c r="A126" s="90">
        <v>1</v>
      </c>
      <c r="B126" s="91"/>
      <c r="C126" s="91"/>
      <c r="D126" s="67">
        <v>2</v>
      </c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>
        <v>3</v>
      </c>
      <c r="R126" s="67"/>
      <c r="S126" s="67"/>
      <c r="T126" s="67"/>
      <c r="U126" s="67"/>
      <c r="V126" s="67">
        <v>4</v>
      </c>
      <c r="W126" s="67"/>
      <c r="X126" s="67"/>
      <c r="Y126" s="67"/>
      <c r="Z126" s="67"/>
      <c r="AA126" s="67"/>
      <c r="AB126" s="67"/>
      <c r="AC126" s="67"/>
      <c r="AD126" s="67"/>
      <c r="AE126" s="67"/>
      <c r="AF126" s="67">
        <v>5</v>
      </c>
      <c r="AG126" s="67"/>
      <c r="AH126" s="67"/>
      <c r="AI126" s="67"/>
      <c r="AJ126" s="67"/>
      <c r="AK126" s="67">
        <v>6</v>
      </c>
      <c r="AL126" s="67"/>
      <c r="AM126" s="67"/>
      <c r="AN126" s="67"/>
      <c r="AO126" s="67"/>
      <c r="AP126" s="67">
        <v>7</v>
      </c>
      <c r="AQ126" s="67"/>
      <c r="AR126" s="67"/>
      <c r="AS126" s="67"/>
      <c r="AT126" s="67"/>
      <c r="AU126" s="67">
        <v>8</v>
      </c>
      <c r="AV126" s="67"/>
      <c r="AW126" s="67"/>
      <c r="AX126" s="67"/>
      <c r="AY126" s="67"/>
      <c r="AZ126" s="67">
        <v>9</v>
      </c>
      <c r="BA126" s="67"/>
      <c r="BB126" s="67"/>
      <c r="BC126" s="67"/>
      <c r="BD126" s="67"/>
      <c r="BE126" s="67">
        <v>10</v>
      </c>
      <c r="BF126" s="67"/>
      <c r="BG126" s="67"/>
      <c r="BH126" s="67"/>
      <c r="BI126" s="67"/>
      <c r="BJ126" s="67">
        <v>11</v>
      </c>
      <c r="BK126" s="67"/>
      <c r="BL126" s="67"/>
      <c r="BM126" s="67"/>
      <c r="BN126" s="67"/>
      <c r="BO126" s="67">
        <v>12</v>
      </c>
      <c r="BP126" s="67"/>
      <c r="BQ126" s="67"/>
      <c r="BR126" s="67"/>
      <c r="BS126" s="67"/>
      <c r="BT126" s="67">
        <v>13</v>
      </c>
      <c r="BU126" s="67"/>
      <c r="BV126" s="67"/>
      <c r="BW126" s="67"/>
      <c r="BX126" s="67"/>
    </row>
    <row r="127" spans="1:79" ht="10.5" hidden="1" customHeight="1">
      <c r="A127" s="107" t="s">
        <v>154</v>
      </c>
      <c r="B127" s="108"/>
      <c r="C127" s="108"/>
      <c r="D127" s="67" t="s">
        <v>57</v>
      </c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 t="s">
        <v>70</v>
      </c>
      <c r="R127" s="67"/>
      <c r="S127" s="67"/>
      <c r="T127" s="67"/>
      <c r="U127" s="67"/>
      <c r="V127" s="67" t="s">
        <v>71</v>
      </c>
      <c r="W127" s="67"/>
      <c r="X127" s="67"/>
      <c r="Y127" s="67"/>
      <c r="Z127" s="67"/>
      <c r="AA127" s="67"/>
      <c r="AB127" s="67"/>
      <c r="AC127" s="67"/>
      <c r="AD127" s="67"/>
      <c r="AE127" s="67"/>
      <c r="AF127" s="84" t="s">
        <v>111</v>
      </c>
      <c r="AG127" s="84"/>
      <c r="AH127" s="84"/>
      <c r="AI127" s="84"/>
      <c r="AJ127" s="84"/>
      <c r="AK127" s="82" t="s">
        <v>112</v>
      </c>
      <c r="AL127" s="82"/>
      <c r="AM127" s="82"/>
      <c r="AN127" s="82"/>
      <c r="AO127" s="82"/>
      <c r="AP127" s="101" t="s">
        <v>122</v>
      </c>
      <c r="AQ127" s="101"/>
      <c r="AR127" s="101"/>
      <c r="AS127" s="101"/>
      <c r="AT127" s="101"/>
      <c r="AU127" s="84" t="s">
        <v>113</v>
      </c>
      <c r="AV127" s="84"/>
      <c r="AW127" s="84"/>
      <c r="AX127" s="84"/>
      <c r="AY127" s="84"/>
      <c r="AZ127" s="82" t="s">
        <v>114</v>
      </c>
      <c r="BA127" s="82"/>
      <c r="BB127" s="82"/>
      <c r="BC127" s="82"/>
      <c r="BD127" s="82"/>
      <c r="BE127" s="101" t="s">
        <v>122</v>
      </c>
      <c r="BF127" s="101"/>
      <c r="BG127" s="101"/>
      <c r="BH127" s="101"/>
      <c r="BI127" s="101"/>
      <c r="BJ127" s="84" t="s">
        <v>105</v>
      </c>
      <c r="BK127" s="84"/>
      <c r="BL127" s="84"/>
      <c r="BM127" s="84"/>
      <c r="BN127" s="84"/>
      <c r="BO127" s="82" t="s">
        <v>106</v>
      </c>
      <c r="BP127" s="82"/>
      <c r="BQ127" s="82"/>
      <c r="BR127" s="82"/>
      <c r="BS127" s="82"/>
      <c r="BT127" s="101" t="s">
        <v>122</v>
      </c>
      <c r="BU127" s="101"/>
      <c r="BV127" s="101"/>
      <c r="BW127" s="101"/>
      <c r="BX127" s="101"/>
      <c r="CA127" t="s">
        <v>37</v>
      </c>
    </row>
    <row r="128" spans="1:79" s="6" customFormat="1" ht="15" customHeight="1">
      <c r="A128" s="54">
        <v>0</v>
      </c>
      <c r="B128" s="55"/>
      <c r="C128" s="55"/>
      <c r="D128" s="69" t="s">
        <v>187</v>
      </c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CA128" s="6" t="s">
        <v>38</v>
      </c>
    </row>
    <row r="129" spans="1:76" s="22" customFormat="1" ht="28.5" customHeight="1">
      <c r="A129" s="57">
        <v>0</v>
      </c>
      <c r="B129" s="58"/>
      <c r="C129" s="58"/>
      <c r="D129" s="66" t="s">
        <v>188</v>
      </c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1"/>
      <c r="Q129" s="67" t="s">
        <v>189</v>
      </c>
      <c r="R129" s="67"/>
      <c r="S129" s="67"/>
      <c r="T129" s="67"/>
      <c r="U129" s="67"/>
      <c r="V129" s="66" t="s">
        <v>190</v>
      </c>
      <c r="W129" s="70"/>
      <c r="X129" s="70"/>
      <c r="Y129" s="70"/>
      <c r="Z129" s="70"/>
      <c r="AA129" s="70"/>
      <c r="AB129" s="70"/>
      <c r="AC129" s="70"/>
      <c r="AD129" s="70"/>
      <c r="AE129" s="71"/>
      <c r="AF129" s="64">
        <v>55457.398000000001</v>
      </c>
      <c r="AG129" s="64"/>
      <c r="AH129" s="64"/>
      <c r="AI129" s="64"/>
      <c r="AJ129" s="64"/>
      <c r="AK129" s="64">
        <v>0</v>
      </c>
      <c r="AL129" s="64"/>
      <c r="AM129" s="64"/>
      <c r="AN129" s="64"/>
      <c r="AO129" s="64"/>
      <c r="AP129" s="64">
        <v>55457.398000000001</v>
      </c>
      <c r="AQ129" s="64"/>
      <c r="AR129" s="64"/>
      <c r="AS129" s="64"/>
      <c r="AT129" s="64"/>
      <c r="AU129" s="64">
        <v>52720.574999999997</v>
      </c>
      <c r="AV129" s="64"/>
      <c r="AW129" s="64"/>
      <c r="AX129" s="64"/>
      <c r="AY129" s="64"/>
      <c r="AZ129" s="64">
        <v>0</v>
      </c>
      <c r="BA129" s="64"/>
      <c r="BB129" s="64"/>
      <c r="BC129" s="64"/>
      <c r="BD129" s="64"/>
      <c r="BE129" s="64">
        <v>52720.574999999997</v>
      </c>
      <c r="BF129" s="64"/>
      <c r="BG129" s="64"/>
      <c r="BH129" s="64"/>
      <c r="BI129" s="64"/>
      <c r="BJ129" s="64">
        <v>52700.514999999999</v>
      </c>
      <c r="BK129" s="64"/>
      <c r="BL129" s="64"/>
      <c r="BM129" s="64"/>
      <c r="BN129" s="64"/>
      <c r="BO129" s="64">
        <v>0</v>
      </c>
      <c r="BP129" s="64"/>
      <c r="BQ129" s="64"/>
      <c r="BR129" s="64"/>
      <c r="BS129" s="64"/>
      <c r="BT129" s="64">
        <v>52700.514999999999</v>
      </c>
      <c r="BU129" s="64"/>
      <c r="BV129" s="64"/>
      <c r="BW129" s="64"/>
      <c r="BX129" s="64"/>
    </row>
    <row r="130" spans="1:76" s="22" customFormat="1" ht="45" customHeight="1">
      <c r="A130" s="57">
        <v>0</v>
      </c>
      <c r="B130" s="58"/>
      <c r="C130" s="58"/>
      <c r="D130" s="66" t="s">
        <v>191</v>
      </c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6"/>
      <c r="Q130" s="67" t="s">
        <v>189</v>
      </c>
      <c r="R130" s="67"/>
      <c r="S130" s="67"/>
      <c r="T130" s="67"/>
      <c r="U130" s="67"/>
      <c r="V130" s="66" t="s">
        <v>190</v>
      </c>
      <c r="W130" s="45"/>
      <c r="X130" s="45"/>
      <c r="Y130" s="45"/>
      <c r="Z130" s="45"/>
      <c r="AA130" s="45"/>
      <c r="AB130" s="45"/>
      <c r="AC130" s="45"/>
      <c r="AD130" s="45"/>
      <c r="AE130" s="46"/>
      <c r="AF130" s="64">
        <v>394.411</v>
      </c>
      <c r="AG130" s="64"/>
      <c r="AH130" s="64"/>
      <c r="AI130" s="64"/>
      <c r="AJ130" s="64"/>
      <c r="AK130" s="64">
        <v>0</v>
      </c>
      <c r="AL130" s="64"/>
      <c r="AM130" s="64"/>
      <c r="AN130" s="64"/>
      <c r="AO130" s="64"/>
      <c r="AP130" s="64">
        <v>394.411</v>
      </c>
      <c r="AQ130" s="64"/>
      <c r="AR130" s="64"/>
      <c r="AS130" s="64"/>
      <c r="AT130" s="64"/>
      <c r="AU130" s="64">
        <v>0</v>
      </c>
      <c r="AV130" s="64"/>
      <c r="AW130" s="64"/>
      <c r="AX130" s="64"/>
      <c r="AY130" s="64"/>
      <c r="AZ130" s="64">
        <v>0</v>
      </c>
      <c r="BA130" s="64"/>
      <c r="BB130" s="64"/>
      <c r="BC130" s="64"/>
      <c r="BD130" s="64"/>
      <c r="BE130" s="64">
        <v>0</v>
      </c>
      <c r="BF130" s="64"/>
      <c r="BG130" s="64"/>
      <c r="BH130" s="64"/>
      <c r="BI130" s="64"/>
      <c r="BJ130" s="64">
        <v>0</v>
      </c>
      <c r="BK130" s="64"/>
      <c r="BL130" s="64"/>
      <c r="BM130" s="64"/>
      <c r="BN130" s="64"/>
      <c r="BO130" s="64">
        <v>0</v>
      </c>
      <c r="BP130" s="64"/>
      <c r="BQ130" s="64"/>
      <c r="BR130" s="64"/>
      <c r="BS130" s="64"/>
      <c r="BT130" s="64">
        <v>0</v>
      </c>
      <c r="BU130" s="64"/>
      <c r="BV130" s="64"/>
      <c r="BW130" s="64"/>
      <c r="BX130" s="64"/>
    </row>
    <row r="131" spans="1:76" s="22" customFormat="1" ht="90" customHeight="1">
      <c r="A131" s="57">
        <v>0</v>
      </c>
      <c r="B131" s="58"/>
      <c r="C131" s="58"/>
      <c r="D131" s="66" t="s">
        <v>192</v>
      </c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6"/>
      <c r="Q131" s="67" t="s">
        <v>189</v>
      </c>
      <c r="R131" s="67"/>
      <c r="S131" s="67"/>
      <c r="T131" s="67"/>
      <c r="U131" s="67"/>
      <c r="V131" s="66" t="s">
        <v>190</v>
      </c>
      <c r="W131" s="45"/>
      <c r="X131" s="45"/>
      <c r="Y131" s="45"/>
      <c r="Z131" s="45"/>
      <c r="AA131" s="45"/>
      <c r="AB131" s="45"/>
      <c r="AC131" s="45"/>
      <c r="AD131" s="45"/>
      <c r="AE131" s="46"/>
      <c r="AF131" s="64">
        <v>0</v>
      </c>
      <c r="AG131" s="64"/>
      <c r="AH131" s="64"/>
      <c r="AI131" s="64"/>
      <c r="AJ131" s="64"/>
      <c r="AK131" s="64">
        <v>2484.6120000000001</v>
      </c>
      <c r="AL131" s="64"/>
      <c r="AM131" s="64"/>
      <c r="AN131" s="64"/>
      <c r="AO131" s="64"/>
      <c r="AP131" s="64">
        <v>2484.6120000000001</v>
      </c>
      <c r="AQ131" s="64"/>
      <c r="AR131" s="64"/>
      <c r="AS131" s="64"/>
      <c r="AT131" s="64"/>
      <c r="AU131" s="64">
        <v>0</v>
      </c>
      <c r="AV131" s="64"/>
      <c r="AW131" s="64"/>
      <c r="AX131" s="64"/>
      <c r="AY131" s="64"/>
      <c r="AZ131" s="64">
        <v>0</v>
      </c>
      <c r="BA131" s="64"/>
      <c r="BB131" s="64"/>
      <c r="BC131" s="64"/>
      <c r="BD131" s="64"/>
      <c r="BE131" s="64">
        <v>0</v>
      </c>
      <c r="BF131" s="64"/>
      <c r="BG131" s="64"/>
      <c r="BH131" s="64"/>
      <c r="BI131" s="64"/>
      <c r="BJ131" s="64">
        <v>0</v>
      </c>
      <c r="BK131" s="64"/>
      <c r="BL131" s="64"/>
      <c r="BM131" s="64"/>
      <c r="BN131" s="64"/>
      <c r="BO131" s="64">
        <v>0</v>
      </c>
      <c r="BP131" s="64"/>
      <c r="BQ131" s="64"/>
      <c r="BR131" s="64"/>
      <c r="BS131" s="64"/>
      <c r="BT131" s="64">
        <v>0</v>
      </c>
      <c r="BU131" s="64"/>
      <c r="BV131" s="64"/>
      <c r="BW131" s="64"/>
      <c r="BX131" s="64"/>
    </row>
    <row r="132" spans="1:76" s="22" customFormat="1" ht="60" customHeight="1">
      <c r="A132" s="57">
        <v>0</v>
      </c>
      <c r="B132" s="58"/>
      <c r="C132" s="58"/>
      <c r="D132" s="66" t="s">
        <v>193</v>
      </c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6"/>
      <c r="Q132" s="67" t="s">
        <v>189</v>
      </c>
      <c r="R132" s="67"/>
      <c r="S132" s="67"/>
      <c r="T132" s="67"/>
      <c r="U132" s="67"/>
      <c r="V132" s="66" t="s">
        <v>190</v>
      </c>
      <c r="W132" s="45"/>
      <c r="X132" s="45"/>
      <c r="Y132" s="45"/>
      <c r="Z132" s="45"/>
      <c r="AA132" s="45"/>
      <c r="AB132" s="45"/>
      <c r="AC132" s="45"/>
      <c r="AD132" s="45"/>
      <c r="AE132" s="46"/>
      <c r="AF132" s="64">
        <v>0</v>
      </c>
      <c r="AG132" s="64"/>
      <c r="AH132" s="64"/>
      <c r="AI132" s="64"/>
      <c r="AJ132" s="64"/>
      <c r="AK132" s="64">
        <v>27.312999999999999</v>
      </c>
      <c r="AL132" s="64"/>
      <c r="AM132" s="64"/>
      <c r="AN132" s="64"/>
      <c r="AO132" s="64"/>
      <c r="AP132" s="64">
        <v>27.312999999999999</v>
      </c>
      <c r="AQ132" s="64"/>
      <c r="AR132" s="64"/>
      <c r="AS132" s="64"/>
      <c r="AT132" s="64"/>
      <c r="AU132" s="64">
        <v>0</v>
      </c>
      <c r="AV132" s="64"/>
      <c r="AW132" s="64"/>
      <c r="AX132" s="64"/>
      <c r="AY132" s="64"/>
      <c r="AZ132" s="64">
        <v>0</v>
      </c>
      <c r="BA132" s="64"/>
      <c r="BB132" s="64"/>
      <c r="BC132" s="64"/>
      <c r="BD132" s="64"/>
      <c r="BE132" s="64">
        <v>0</v>
      </c>
      <c r="BF132" s="64"/>
      <c r="BG132" s="64"/>
      <c r="BH132" s="64"/>
      <c r="BI132" s="64"/>
      <c r="BJ132" s="64">
        <v>0</v>
      </c>
      <c r="BK132" s="64"/>
      <c r="BL132" s="64"/>
      <c r="BM132" s="64"/>
      <c r="BN132" s="64"/>
      <c r="BO132" s="64">
        <v>0</v>
      </c>
      <c r="BP132" s="64"/>
      <c r="BQ132" s="64"/>
      <c r="BR132" s="64"/>
      <c r="BS132" s="64"/>
      <c r="BT132" s="64">
        <v>0</v>
      </c>
      <c r="BU132" s="64"/>
      <c r="BV132" s="64"/>
      <c r="BW132" s="64"/>
      <c r="BX132" s="64"/>
    </row>
    <row r="133" spans="1:76" s="6" customFormat="1" ht="15" customHeight="1">
      <c r="A133" s="54">
        <v>0</v>
      </c>
      <c r="B133" s="55"/>
      <c r="C133" s="55"/>
      <c r="D133" s="68" t="s">
        <v>194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40"/>
      <c r="Q133" s="69"/>
      <c r="R133" s="69"/>
      <c r="S133" s="69"/>
      <c r="T133" s="69"/>
      <c r="U133" s="69"/>
      <c r="V133" s="68"/>
      <c r="W133" s="39"/>
      <c r="X133" s="39"/>
      <c r="Y133" s="39"/>
      <c r="Z133" s="39"/>
      <c r="AA133" s="39"/>
      <c r="AB133" s="39"/>
      <c r="AC133" s="39"/>
      <c r="AD133" s="39"/>
      <c r="AE133" s="40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</row>
    <row r="134" spans="1:76" s="22" customFormat="1" ht="28.5" customHeight="1">
      <c r="A134" s="57">
        <v>0</v>
      </c>
      <c r="B134" s="58"/>
      <c r="C134" s="58"/>
      <c r="D134" s="66" t="s">
        <v>195</v>
      </c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6"/>
      <c r="Q134" s="67" t="s">
        <v>196</v>
      </c>
      <c r="R134" s="67"/>
      <c r="S134" s="67"/>
      <c r="T134" s="67"/>
      <c r="U134" s="67"/>
      <c r="V134" s="66" t="s">
        <v>190</v>
      </c>
      <c r="W134" s="45"/>
      <c r="X134" s="45"/>
      <c r="Y134" s="45"/>
      <c r="Z134" s="45"/>
      <c r="AA134" s="45"/>
      <c r="AB134" s="45"/>
      <c r="AC134" s="45"/>
      <c r="AD134" s="45"/>
      <c r="AE134" s="46"/>
      <c r="AF134" s="64">
        <v>18</v>
      </c>
      <c r="AG134" s="64"/>
      <c r="AH134" s="64"/>
      <c r="AI134" s="64"/>
      <c r="AJ134" s="64"/>
      <c r="AK134" s="64">
        <v>0</v>
      </c>
      <c r="AL134" s="64"/>
      <c r="AM134" s="64"/>
      <c r="AN134" s="64"/>
      <c r="AO134" s="64"/>
      <c r="AP134" s="64">
        <v>18</v>
      </c>
      <c r="AQ134" s="64"/>
      <c r="AR134" s="64"/>
      <c r="AS134" s="64"/>
      <c r="AT134" s="64"/>
      <c r="AU134" s="64">
        <v>11</v>
      </c>
      <c r="AV134" s="64"/>
      <c r="AW134" s="64"/>
      <c r="AX134" s="64"/>
      <c r="AY134" s="64"/>
      <c r="AZ134" s="64">
        <v>0</v>
      </c>
      <c r="BA134" s="64"/>
      <c r="BB134" s="64"/>
      <c r="BC134" s="64"/>
      <c r="BD134" s="64"/>
      <c r="BE134" s="64">
        <v>11</v>
      </c>
      <c r="BF134" s="64"/>
      <c r="BG134" s="64"/>
      <c r="BH134" s="64"/>
      <c r="BI134" s="64"/>
      <c r="BJ134" s="64">
        <v>11</v>
      </c>
      <c r="BK134" s="64"/>
      <c r="BL134" s="64"/>
      <c r="BM134" s="64"/>
      <c r="BN134" s="64"/>
      <c r="BO134" s="64">
        <v>0</v>
      </c>
      <c r="BP134" s="64"/>
      <c r="BQ134" s="64"/>
      <c r="BR134" s="64"/>
      <c r="BS134" s="64"/>
      <c r="BT134" s="64">
        <v>11</v>
      </c>
      <c r="BU134" s="64"/>
      <c r="BV134" s="64"/>
      <c r="BW134" s="64"/>
      <c r="BX134" s="64"/>
    </row>
    <row r="135" spans="1:76" s="22" customFormat="1" ht="30" customHeight="1">
      <c r="A135" s="57">
        <v>0</v>
      </c>
      <c r="B135" s="58"/>
      <c r="C135" s="58"/>
      <c r="D135" s="66" t="s">
        <v>197</v>
      </c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6"/>
      <c r="Q135" s="67" t="s">
        <v>196</v>
      </c>
      <c r="R135" s="67"/>
      <c r="S135" s="67"/>
      <c r="T135" s="67"/>
      <c r="U135" s="67"/>
      <c r="V135" s="66" t="s">
        <v>198</v>
      </c>
      <c r="W135" s="45"/>
      <c r="X135" s="45"/>
      <c r="Y135" s="45"/>
      <c r="Z135" s="45"/>
      <c r="AA135" s="45"/>
      <c r="AB135" s="45"/>
      <c r="AC135" s="45"/>
      <c r="AD135" s="45"/>
      <c r="AE135" s="46"/>
      <c r="AF135" s="64">
        <v>0</v>
      </c>
      <c r="AG135" s="64"/>
      <c r="AH135" s="64"/>
      <c r="AI135" s="64"/>
      <c r="AJ135" s="64"/>
      <c r="AK135" s="64">
        <v>2</v>
      </c>
      <c r="AL135" s="64"/>
      <c r="AM135" s="64"/>
      <c r="AN135" s="64"/>
      <c r="AO135" s="64"/>
      <c r="AP135" s="64">
        <v>2</v>
      </c>
      <c r="AQ135" s="64"/>
      <c r="AR135" s="64"/>
      <c r="AS135" s="64"/>
      <c r="AT135" s="64"/>
      <c r="AU135" s="64">
        <v>0</v>
      </c>
      <c r="AV135" s="64"/>
      <c r="AW135" s="64"/>
      <c r="AX135" s="64"/>
      <c r="AY135" s="64"/>
      <c r="AZ135" s="64">
        <v>0</v>
      </c>
      <c r="BA135" s="64"/>
      <c r="BB135" s="64"/>
      <c r="BC135" s="64"/>
      <c r="BD135" s="64"/>
      <c r="BE135" s="64">
        <v>0</v>
      </c>
      <c r="BF135" s="64"/>
      <c r="BG135" s="64"/>
      <c r="BH135" s="64"/>
      <c r="BI135" s="64"/>
      <c r="BJ135" s="64">
        <v>0</v>
      </c>
      <c r="BK135" s="64"/>
      <c r="BL135" s="64"/>
      <c r="BM135" s="64"/>
      <c r="BN135" s="64"/>
      <c r="BO135" s="64">
        <v>0</v>
      </c>
      <c r="BP135" s="64"/>
      <c r="BQ135" s="64"/>
      <c r="BR135" s="64"/>
      <c r="BS135" s="64"/>
      <c r="BT135" s="64">
        <v>0</v>
      </c>
      <c r="BU135" s="64"/>
      <c r="BV135" s="64"/>
      <c r="BW135" s="64"/>
      <c r="BX135" s="64"/>
    </row>
    <row r="136" spans="1:76" s="22" customFormat="1" ht="45" customHeight="1">
      <c r="A136" s="57">
        <v>0</v>
      </c>
      <c r="B136" s="58"/>
      <c r="C136" s="58"/>
      <c r="D136" s="66" t="s">
        <v>199</v>
      </c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6"/>
      <c r="Q136" s="67" t="s">
        <v>196</v>
      </c>
      <c r="R136" s="67"/>
      <c r="S136" s="67"/>
      <c r="T136" s="67"/>
      <c r="U136" s="67"/>
      <c r="V136" s="66" t="s">
        <v>190</v>
      </c>
      <c r="W136" s="45"/>
      <c r="X136" s="45"/>
      <c r="Y136" s="45"/>
      <c r="Z136" s="45"/>
      <c r="AA136" s="45"/>
      <c r="AB136" s="45"/>
      <c r="AC136" s="45"/>
      <c r="AD136" s="45"/>
      <c r="AE136" s="46"/>
      <c r="AF136" s="64">
        <v>3</v>
      </c>
      <c r="AG136" s="64"/>
      <c r="AH136" s="64"/>
      <c r="AI136" s="64"/>
      <c r="AJ136" s="64"/>
      <c r="AK136" s="64">
        <v>0</v>
      </c>
      <c r="AL136" s="64"/>
      <c r="AM136" s="64"/>
      <c r="AN136" s="64"/>
      <c r="AO136" s="64"/>
      <c r="AP136" s="64">
        <v>3</v>
      </c>
      <c r="AQ136" s="64"/>
      <c r="AR136" s="64"/>
      <c r="AS136" s="64"/>
      <c r="AT136" s="64"/>
      <c r="AU136" s="64">
        <v>0</v>
      </c>
      <c r="AV136" s="64"/>
      <c r="AW136" s="64"/>
      <c r="AX136" s="64"/>
      <c r="AY136" s="64"/>
      <c r="AZ136" s="64">
        <v>0</v>
      </c>
      <c r="BA136" s="64"/>
      <c r="BB136" s="64"/>
      <c r="BC136" s="64"/>
      <c r="BD136" s="64"/>
      <c r="BE136" s="64">
        <v>0</v>
      </c>
      <c r="BF136" s="64"/>
      <c r="BG136" s="64"/>
      <c r="BH136" s="64"/>
      <c r="BI136" s="64"/>
      <c r="BJ136" s="64">
        <v>0</v>
      </c>
      <c r="BK136" s="64"/>
      <c r="BL136" s="64"/>
      <c r="BM136" s="64"/>
      <c r="BN136" s="64"/>
      <c r="BO136" s="64">
        <v>0</v>
      </c>
      <c r="BP136" s="64"/>
      <c r="BQ136" s="64"/>
      <c r="BR136" s="64"/>
      <c r="BS136" s="64"/>
      <c r="BT136" s="64">
        <v>0</v>
      </c>
      <c r="BU136" s="64"/>
      <c r="BV136" s="64"/>
      <c r="BW136" s="64"/>
      <c r="BX136" s="64"/>
    </row>
    <row r="137" spans="1:76" s="22" customFormat="1" ht="120" customHeight="1">
      <c r="A137" s="57">
        <v>0</v>
      </c>
      <c r="B137" s="58"/>
      <c r="C137" s="58"/>
      <c r="D137" s="66" t="s">
        <v>200</v>
      </c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6"/>
      <c r="Q137" s="67" t="s">
        <v>196</v>
      </c>
      <c r="R137" s="67"/>
      <c r="S137" s="67"/>
      <c r="T137" s="67"/>
      <c r="U137" s="67"/>
      <c r="V137" s="66" t="s">
        <v>190</v>
      </c>
      <c r="W137" s="45"/>
      <c r="X137" s="45"/>
      <c r="Y137" s="45"/>
      <c r="Z137" s="45"/>
      <c r="AA137" s="45"/>
      <c r="AB137" s="45"/>
      <c r="AC137" s="45"/>
      <c r="AD137" s="45"/>
      <c r="AE137" s="46"/>
      <c r="AF137" s="64">
        <v>0</v>
      </c>
      <c r="AG137" s="64"/>
      <c r="AH137" s="64"/>
      <c r="AI137" s="64"/>
      <c r="AJ137" s="64"/>
      <c r="AK137" s="64">
        <v>3</v>
      </c>
      <c r="AL137" s="64"/>
      <c r="AM137" s="64"/>
      <c r="AN137" s="64"/>
      <c r="AO137" s="64"/>
      <c r="AP137" s="64">
        <v>3</v>
      </c>
      <c r="AQ137" s="64"/>
      <c r="AR137" s="64"/>
      <c r="AS137" s="64"/>
      <c r="AT137" s="64"/>
      <c r="AU137" s="64">
        <v>0</v>
      </c>
      <c r="AV137" s="64"/>
      <c r="AW137" s="64"/>
      <c r="AX137" s="64"/>
      <c r="AY137" s="64"/>
      <c r="AZ137" s="64">
        <v>0</v>
      </c>
      <c r="BA137" s="64"/>
      <c r="BB137" s="64"/>
      <c r="BC137" s="64"/>
      <c r="BD137" s="64"/>
      <c r="BE137" s="64">
        <v>0</v>
      </c>
      <c r="BF137" s="64"/>
      <c r="BG137" s="64"/>
      <c r="BH137" s="64"/>
      <c r="BI137" s="64"/>
      <c r="BJ137" s="64">
        <v>0</v>
      </c>
      <c r="BK137" s="64"/>
      <c r="BL137" s="64"/>
      <c r="BM137" s="64"/>
      <c r="BN137" s="64"/>
      <c r="BO137" s="64">
        <v>0</v>
      </c>
      <c r="BP137" s="64"/>
      <c r="BQ137" s="64"/>
      <c r="BR137" s="64"/>
      <c r="BS137" s="64"/>
      <c r="BT137" s="64">
        <v>0</v>
      </c>
      <c r="BU137" s="64"/>
      <c r="BV137" s="64"/>
      <c r="BW137" s="64"/>
      <c r="BX137" s="64"/>
    </row>
    <row r="138" spans="1:76" s="6" customFormat="1" ht="15" customHeight="1">
      <c r="A138" s="54">
        <v>0</v>
      </c>
      <c r="B138" s="55"/>
      <c r="C138" s="55"/>
      <c r="D138" s="68" t="s">
        <v>201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40"/>
      <c r="Q138" s="69"/>
      <c r="R138" s="69"/>
      <c r="S138" s="69"/>
      <c r="T138" s="69"/>
      <c r="U138" s="69"/>
      <c r="V138" s="68"/>
      <c r="W138" s="39"/>
      <c r="X138" s="39"/>
      <c r="Y138" s="39"/>
      <c r="Z138" s="39"/>
      <c r="AA138" s="39"/>
      <c r="AB138" s="39"/>
      <c r="AC138" s="39"/>
      <c r="AD138" s="39"/>
      <c r="AE138" s="40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</row>
    <row r="139" spans="1:76" s="22" customFormat="1" ht="28.5" customHeight="1">
      <c r="A139" s="57">
        <v>0</v>
      </c>
      <c r="B139" s="58"/>
      <c r="C139" s="58"/>
      <c r="D139" s="66" t="s">
        <v>202</v>
      </c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6"/>
      <c r="Q139" s="67" t="s">
        <v>189</v>
      </c>
      <c r="R139" s="67"/>
      <c r="S139" s="67"/>
      <c r="T139" s="67"/>
      <c r="U139" s="67"/>
      <c r="V139" s="66" t="s">
        <v>203</v>
      </c>
      <c r="W139" s="45"/>
      <c r="X139" s="45"/>
      <c r="Y139" s="45"/>
      <c r="Z139" s="45"/>
      <c r="AA139" s="45"/>
      <c r="AB139" s="45"/>
      <c r="AC139" s="45"/>
      <c r="AD139" s="45"/>
      <c r="AE139" s="46"/>
      <c r="AF139" s="64">
        <v>3080.9670000000001</v>
      </c>
      <c r="AG139" s="64"/>
      <c r="AH139" s="64"/>
      <c r="AI139" s="64"/>
      <c r="AJ139" s="64"/>
      <c r="AK139" s="64">
        <v>0</v>
      </c>
      <c r="AL139" s="64"/>
      <c r="AM139" s="64"/>
      <c r="AN139" s="64"/>
      <c r="AO139" s="64"/>
      <c r="AP139" s="64">
        <v>3080.9670000000001</v>
      </c>
      <c r="AQ139" s="64"/>
      <c r="AR139" s="64"/>
      <c r="AS139" s="64"/>
      <c r="AT139" s="64"/>
      <c r="AU139" s="64">
        <v>4792.78</v>
      </c>
      <c r="AV139" s="64"/>
      <c r="AW139" s="64"/>
      <c r="AX139" s="64"/>
      <c r="AY139" s="64"/>
      <c r="AZ139" s="64">
        <v>0</v>
      </c>
      <c r="BA139" s="64"/>
      <c r="BB139" s="64"/>
      <c r="BC139" s="64"/>
      <c r="BD139" s="64"/>
      <c r="BE139" s="64">
        <v>4792.78</v>
      </c>
      <c r="BF139" s="64"/>
      <c r="BG139" s="64"/>
      <c r="BH139" s="64"/>
      <c r="BI139" s="64"/>
      <c r="BJ139" s="64">
        <v>4790.9560000000001</v>
      </c>
      <c r="BK139" s="64"/>
      <c r="BL139" s="64"/>
      <c r="BM139" s="64"/>
      <c r="BN139" s="64"/>
      <c r="BO139" s="64">
        <v>0</v>
      </c>
      <c r="BP139" s="64"/>
      <c r="BQ139" s="64"/>
      <c r="BR139" s="64"/>
      <c r="BS139" s="64"/>
      <c r="BT139" s="64">
        <v>4790.9560000000001</v>
      </c>
      <c r="BU139" s="64"/>
      <c r="BV139" s="64"/>
      <c r="BW139" s="64"/>
      <c r="BX139" s="64"/>
    </row>
    <row r="140" spans="1:76" s="22" customFormat="1" ht="60" customHeight="1">
      <c r="A140" s="57">
        <v>0</v>
      </c>
      <c r="B140" s="58"/>
      <c r="C140" s="58"/>
      <c r="D140" s="66" t="s">
        <v>204</v>
      </c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6"/>
      <c r="Q140" s="67" t="s">
        <v>189</v>
      </c>
      <c r="R140" s="67"/>
      <c r="S140" s="67"/>
      <c r="T140" s="67"/>
      <c r="U140" s="67"/>
      <c r="V140" s="66" t="s">
        <v>203</v>
      </c>
      <c r="W140" s="45"/>
      <c r="X140" s="45"/>
      <c r="Y140" s="45"/>
      <c r="Z140" s="45"/>
      <c r="AA140" s="45"/>
      <c r="AB140" s="45"/>
      <c r="AC140" s="45"/>
      <c r="AD140" s="45"/>
      <c r="AE140" s="46"/>
      <c r="AF140" s="64">
        <v>131.47</v>
      </c>
      <c r="AG140" s="64"/>
      <c r="AH140" s="64"/>
      <c r="AI140" s="64"/>
      <c r="AJ140" s="64"/>
      <c r="AK140" s="64">
        <v>0</v>
      </c>
      <c r="AL140" s="64"/>
      <c r="AM140" s="64"/>
      <c r="AN140" s="64"/>
      <c r="AO140" s="64"/>
      <c r="AP140" s="64">
        <v>131.47</v>
      </c>
      <c r="AQ140" s="64"/>
      <c r="AR140" s="64"/>
      <c r="AS140" s="64"/>
      <c r="AT140" s="64"/>
      <c r="AU140" s="64">
        <v>0</v>
      </c>
      <c r="AV140" s="64"/>
      <c r="AW140" s="64"/>
      <c r="AX140" s="64"/>
      <c r="AY140" s="64"/>
      <c r="AZ140" s="64">
        <v>0</v>
      </c>
      <c r="BA140" s="64"/>
      <c r="BB140" s="64"/>
      <c r="BC140" s="64"/>
      <c r="BD140" s="64"/>
      <c r="BE140" s="64">
        <v>0</v>
      </c>
      <c r="BF140" s="64"/>
      <c r="BG140" s="64"/>
      <c r="BH140" s="64"/>
      <c r="BI140" s="64"/>
      <c r="BJ140" s="64">
        <v>0</v>
      </c>
      <c r="BK140" s="64"/>
      <c r="BL140" s="64"/>
      <c r="BM140" s="64"/>
      <c r="BN140" s="64"/>
      <c r="BO140" s="64">
        <v>0</v>
      </c>
      <c r="BP140" s="64"/>
      <c r="BQ140" s="64"/>
      <c r="BR140" s="64"/>
      <c r="BS140" s="64"/>
      <c r="BT140" s="64">
        <v>0</v>
      </c>
      <c r="BU140" s="64"/>
      <c r="BV140" s="64"/>
      <c r="BW140" s="64"/>
      <c r="BX140" s="64"/>
    </row>
    <row r="141" spans="1:76" s="22" customFormat="1" ht="105" customHeight="1">
      <c r="A141" s="57">
        <v>0</v>
      </c>
      <c r="B141" s="58"/>
      <c r="C141" s="58"/>
      <c r="D141" s="66" t="s">
        <v>205</v>
      </c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6"/>
      <c r="Q141" s="67" t="s">
        <v>189</v>
      </c>
      <c r="R141" s="67"/>
      <c r="S141" s="67"/>
      <c r="T141" s="67"/>
      <c r="U141" s="67"/>
      <c r="V141" s="66" t="s">
        <v>203</v>
      </c>
      <c r="W141" s="45"/>
      <c r="X141" s="45"/>
      <c r="Y141" s="45"/>
      <c r="Z141" s="45"/>
      <c r="AA141" s="45"/>
      <c r="AB141" s="45"/>
      <c r="AC141" s="45"/>
      <c r="AD141" s="45"/>
      <c r="AE141" s="46"/>
      <c r="AF141" s="64">
        <v>0</v>
      </c>
      <c r="AG141" s="64"/>
      <c r="AH141" s="64"/>
      <c r="AI141" s="64"/>
      <c r="AJ141" s="64"/>
      <c r="AK141" s="64">
        <v>828.20399999999995</v>
      </c>
      <c r="AL141" s="64"/>
      <c r="AM141" s="64"/>
      <c r="AN141" s="64"/>
      <c r="AO141" s="64"/>
      <c r="AP141" s="64">
        <v>828.20399999999995</v>
      </c>
      <c r="AQ141" s="64"/>
      <c r="AR141" s="64"/>
      <c r="AS141" s="64"/>
      <c r="AT141" s="64"/>
      <c r="AU141" s="64">
        <v>0</v>
      </c>
      <c r="AV141" s="64"/>
      <c r="AW141" s="64"/>
      <c r="AX141" s="64"/>
      <c r="AY141" s="64"/>
      <c r="AZ141" s="64">
        <v>0</v>
      </c>
      <c r="BA141" s="64"/>
      <c r="BB141" s="64"/>
      <c r="BC141" s="64"/>
      <c r="BD141" s="64"/>
      <c r="BE141" s="64">
        <v>0</v>
      </c>
      <c r="BF141" s="64"/>
      <c r="BG141" s="64"/>
      <c r="BH141" s="64"/>
      <c r="BI141" s="64"/>
      <c r="BJ141" s="64">
        <v>0</v>
      </c>
      <c r="BK141" s="64"/>
      <c r="BL141" s="64"/>
      <c r="BM141" s="64"/>
      <c r="BN141" s="64"/>
      <c r="BO141" s="64">
        <v>0</v>
      </c>
      <c r="BP141" s="64"/>
      <c r="BQ141" s="64"/>
      <c r="BR141" s="64"/>
      <c r="BS141" s="64"/>
      <c r="BT141" s="64">
        <v>0</v>
      </c>
      <c r="BU141" s="64"/>
      <c r="BV141" s="64"/>
      <c r="BW141" s="64"/>
      <c r="BX141" s="64"/>
    </row>
    <row r="142" spans="1:76" s="22" customFormat="1" ht="30" customHeight="1">
      <c r="A142" s="57">
        <v>0</v>
      </c>
      <c r="B142" s="58"/>
      <c r="C142" s="58"/>
      <c r="D142" s="66" t="s">
        <v>206</v>
      </c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6"/>
      <c r="Q142" s="67" t="s">
        <v>189</v>
      </c>
      <c r="R142" s="67"/>
      <c r="S142" s="67"/>
      <c r="T142" s="67"/>
      <c r="U142" s="67"/>
      <c r="V142" s="66" t="s">
        <v>203</v>
      </c>
      <c r="W142" s="45"/>
      <c r="X142" s="45"/>
      <c r="Y142" s="45"/>
      <c r="Z142" s="45"/>
      <c r="AA142" s="45"/>
      <c r="AB142" s="45"/>
      <c r="AC142" s="45"/>
      <c r="AD142" s="45"/>
      <c r="AE142" s="46"/>
      <c r="AF142" s="64">
        <v>0</v>
      </c>
      <c r="AG142" s="64"/>
      <c r="AH142" s="64"/>
      <c r="AI142" s="64"/>
      <c r="AJ142" s="64"/>
      <c r="AK142" s="64">
        <v>13.657</v>
      </c>
      <c r="AL142" s="64"/>
      <c r="AM142" s="64"/>
      <c r="AN142" s="64"/>
      <c r="AO142" s="64"/>
      <c r="AP142" s="64">
        <v>13.657</v>
      </c>
      <c r="AQ142" s="64"/>
      <c r="AR142" s="64"/>
      <c r="AS142" s="64"/>
      <c r="AT142" s="64"/>
      <c r="AU142" s="64">
        <v>0</v>
      </c>
      <c r="AV142" s="64"/>
      <c r="AW142" s="64"/>
      <c r="AX142" s="64"/>
      <c r="AY142" s="64"/>
      <c r="AZ142" s="64">
        <v>0</v>
      </c>
      <c r="BA142" s="64"/>
      <c r="BB142" s="64"/>
      <c r="BC142" s="64"/>
      <c r="BD142" s="64"/>
      <c r="BE142" s="64">
        <v>0</v>
      </c>
      <c r="BF142" s="64"/>
      <c r="BG142" s="64"/>
      <c r="BH142" s="64"/>
      <c r="BI142" s="64"/>
      <c r="BJ142" s="64">
        <v>0</v>
      </c>
      <c r="BK142" s="64"/>
      <c r="BL142" s="64"/>
      <c r="BM142" s="64"/>
      <c r="BN142" s="64"/>
      <c r="BO142" s="64">
        <v>0</v>
      </c>
      <c r="BP142" s="64"/>
      <c r="BQ142" s="64"/>
      <c r="BR142" s="64"/>
      <c r="BS142" s="64"/>
      <c r="BT142" s="64">
        <v>0</v>
      </c>
      <c r="BU142" s="64"/>
      <c r="BV142" s="64"/>
      <c r="BW142" s="64"/>
      <c r="BX142" s="64"/>
    </row>
    <row r="143" spans="1:76" s="6" customFormat="1" ht="15" customHeight="1">
      <c r="A143" s="54">
        <v>0</v>
      </c>
      <c r="B143" s="55"/>
      <c r="C143" s="55"/>
      <c r="D143" s="68" t="s">
        <v>207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40"/>
      <c r="Q143" s="69"/>
      <c r="R143" s="69"/>
      <c r="S143" s="69"/>
      <c r="T143" s="69"/>
      <c r="U143" s="69"/>
      <c r="V143" s="68"/>
      <c r="W143" s="39"/>
      <c r="X143" s="39"/>
      <c r="Y143" s="39"/>
      <c r="Z143" s="39"/>
      <c r="AA143" s="39"/>
      <c r="AB143" s="39"/>
      <c r="AC143" s="39"/>
      <c r="AD143" s="39"/>
      <c r="AE143" s="40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</row>
    <row r="144" spans="1:76" s="22" customFormat="1" ht="15" customHeight="1">
      <c r="A144" s="57">
        <v>0</v>
      </c>
      <c r="B144" s="58"/>
      <c r="C144" s="58"/>
      <c r="D144" s="66" t="s">
        <v>208</v>
      </c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6"/>
      <c r="Q144" s="67" t="s">
        <v>209</v>
      </c>
      <c r="R144" s="67"/>
      <c r="S144" s="67"/>
      <c r="T144" s="67"/>
      <c r="U144" s="67"/>
      <c r="V144" s="66" t="s">
        <v>210</v>
      </c>
      <c r="W144" s="45"/>
      <c r="X144" s="45"/>
      <c r="Y144" s="45"/>
      <c r="Z144" s="45"/>
      <c r="AA144" s="45"/>
      <c r="AB144" s="45"/>
      <c r="AC144" s="45"/>
      <c r="AD144" s="45"/>
      <c r="AE144" s="46"/>
      <c r="AF144" s="64">
        <v>100</v>
      </c>
      <c r="AG144" s="64"/>
      <c r="AH144" s="64"/>
      <c r="AI144" s="64"/>
      <c r="AJ144" s="64"/>
      <c r="AK144" s="64">
        <v>100</v>
      </c>
      <c r="AL144" s="64"/>
      <c r="AM144" s="64"/>
      <c r="AN144" s="64"/>
      <c r="AO144" s="64"/>
      <c r="AP144" s="64">
        <v>200</v>
      </c>
      <c r="AQ144" s="64"/>
      <c r="AR144" s="64"/>
      <c r="AS144" s="64"/>
      <c r="AT144" s="64"/>
      <c r="AU144" s="64">
        <v>100</v>
      </c>
      <c r="AV144" s="64"/>
      <c r="AW144" s="64"/>
      <c r="AX144" s="64"/>
      <c r="AY144" s="64"/>
      <c r="AZ144" s="64">
        <v>0</v>
      </c>
      <c r="BA144" s="64"/>
      <c r="BB144" s="64"/>
      <c r="BC144" s="64"/>
      <c r="BD144" s="64"/>
      <c r="BE144" s="64">
        <v>100</v>
      </c>
      <c r="BF144" s="64"/>
      <c r="BG144" s="64"/>
      <c r="BH144" s="64"/>
      <c r="BI144" s="64"/>
      <c r="BJ144" s="64">
        <v>100</v>
      </c>
      <c r="BK144" s="64"/>
      <c r="BL144" s="64"/>
      <c r="BM144" s="64"/>
      <c r="BN144" s="64"/>
      <c r="BO144" s="64">
        <v>0</v>
      </c>
      <c r="BP144" s="64"/>
      <c r="BQ144" s="64"/>
      <c r="BR144" s="64"/>
      <c r="BS144" s="64"/>
      <c r="BT144" s="64">
        <v>100</v>
      </c>
      <c r="BU144" s="64"/>
      <c r="BV144" s="64"/>
      <c r="BW144" s="64"/>
      <c r="BX144" s="64"/>
    </row>
    <row r="146" spans="1:79" ht="14.25" customHeight="1">
      <c r="A146" s="81" t="s">
        <v>255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</row>
    <row r="147" spans="1:79" ht="23.1" customHeight="1">
      <c r="A147" s="95" t="s">
        <v>6</v>
      </c>
      <c r="B147" s="96"/>
      <c r="C147" s="96"/>
      <c r="D147" s="67" t="s">
        <v>9</v>
      </c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 t="s">
        <v>8</v>
      </c>
      <c r="R147" s="67"/>
      <c r="S147" s="67"/>
      <c r="T147" s="67"/>
      <c r="U147" s="67"/>
      <c r="V147" s="67" t="s">
        <v>7</v>
      </c>
      <c r="W147" s="67"/>
      <c r="X147" s="67"/>
      <c r="Y147" s="67"/>
      <c r="Z147" s="67"/>
      <c r="AA147" s="67"/>
      <c r="AB147" s="67"/>
      <c r="AC147" s="67"/>
      <c r="AD147" s="67"/>
      <c r="AE147" s="67"/>
      <c r="AF147" s="90" t="s">
        <v>246</v>
      </c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1"/>
      <c r="AT147" s="92"/>
      <c r="AU147" s="90" t="s">
        <v>251</v>
      </c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1"/>
      <c r="BI147" s="92"/>
    </row>
    <row r="148" spans="1:79" ht="28.5" customHeight="1">
      <c r="A148" s="98"/>
      <c r="B148" s="99"/>
      <c r="C148" s="99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 t="s">
        <v>4</v>
      </c>
      <c r="AG148" s="67"/>
      <c r="AH148" s="67"/>
      <c r="AI148" s="67"/>
      <c r="AJ148" s="67"/>
      <c r="AK148" s="67" t="s">
        <v>3</v>
      </c>
      <c r="AL148" s="67"/>
      <c r="AM148" s="67"/>
      <c r="AN148" s="67"/>
      <c r="AO148" s="67"/>
      <c r="AP148" s="67" t="s">
        <v>123</v>
      </c>
      <c r="AQ148" s="67"/>
      <c r="AR148" s="67"/>
      <c r="AS148" s="67"/>
      <c r="AT148" s="67"/>
      <c r="AU148" s="67" t="s">
        <v>4</v>
      </c>
      <c r="AV148" s="67"/>
      <c r="AW148" s="67"/>
      <c r="AX148" s="67"/>
      <c r="AY148" s="67"/>
      <c r="AZ148" s="67" t="s">
        <v>3</v>
      </c>
      <c r="BA148" s="67"/>
      <c r="BB148" s="67"/>
      <c r="BC148" s="67"/>
      <c r="BD148" s="67"/>
      <c r="BE148" s="67" t="s">
        <v>90</v>
      </c>
      <c r="BF148" s="67"/>
      <c r="BG148" s="67"/>
      <c r="BH148" s="67"/>
      <c r="BI148" s="67"/>
    </row>
    <row r="149" spans="1:79" ht="15" customHeight="1">
      <c r="A149" s="90">
        <v>1</v>
      </c>
      <c r="B149" s="91"/>
      <c r="C149" s="91"/>
      <c r="D149" s="67">
        <v>2</v>
      </c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>
        <v>3</v>
      </c>
      <c r="R149" s="67"/>
      <c r="S149" s="67"/>
      <c r="T149" s="67"/>
      <c r="U149" s="67"/>
      <c r="V149" s="67">
        <v>4</v>
      </c>
      <c r="W149" s="67"/>
      <c r="X149" s="67"/>
      <c r="Y149" s="67"/>
      <c r="Z149" s="67"/>
      <c r="AA149" s="67"/>
      <c r="AB149" s="67"/>
      <c r="AC149" s="67"/>
      <c r="AD149" s="67"/>
      <c r="AE149" s="67"/>
      <c r="AF149" s="67">
        <v>5</v>
      </c>
      <c r="AG149" s="67"/>
      <c r="AH149" s="67"/>
      <c r="AI149" s="67"/>
      <c r="AJ149" s="67"/>
      <c r="AK149" s="67">
        <v>6</v>
      </c>
      <c r="AL149" s="67"/>
      <c r="AM149" s="67"/>
      <c r="AN149" s="67"/>
      <c r="AO149" s="67"/>
      <c r="AP149" s="67">
        <v>7</v>
      </c>
      <c r="AQ149" s="67"/>
      <c r="AR149" s="67"/>
      <c r="AS149" s="67"/>
      <c r="AT149" s="67"/>
      <c r="AU149" s="67">
        <v>8</v>
      </c>
      <c r="AV149" s="67"/>
      <c r="AW149" s="67"/>
      <c r="AX149" s="67"/>
      <c r="AY149" s="67"/>
      <c r="AZ149" s="67">
        <v>9</v>
      </c>
      <c r="BA149" s="67"/>
      <c r="BB149" s="67"/>
      <c r="BC149" s="67"/>
      <c r="BD149" s="67"/>
      <c r="BE149" s="67">
        <v>10</v>
      </c>
      <c r="BF149" s="67"/>
      <c r="BG149" s="67"/>
      <c r="BH149" s="67"/>
      <c r="BI149" s="67"/>
    </row>
    <row r="150" spans="1:79" ht="15.75" hidden="1" customHeight="1">
      <c r="A150" s="107" t="s">
        <v>154</v>
      </c>
      <c r="B150" s="108"/>
      <c r="C150" s="108"/>
      <c r="D150" s="67" t="s">
        <v>57</v>
      </c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 t="s">
        <v>70</v>
      </c>
      <c r="R150" s="67"/>
      <c r="S150" s="67"/>
      <c r="T150" s="67"/>
      <c r="U150" s="67"/>
      <c r="V150" s="67" t="s">
        <v>71</v>
      </c>
      <c r="W150" s="67"/>
      <c r="X150" s="67"/>
      <c r="Y150" s="67"/>
      <c r="Z150" s="67"/>
      <c r="AA150" s="67"/>
      <c r="AB150" s="67"/>
      <c r="AC150" s="67"/>
      <c r="AD150" s="67"/>
      <c r="AE150" s="67"/>
      <c r="AF150" s="84" t="s">
        <v>107</v>
      </c>
      <c r="AG150" s="84"/>
      <c r="AH150" s="84"/>
      <c r="AI150" s="84"/>
      <c r="AJ150" s="84"/>
      <c r="AK150" s="82" t="s">
        <v>108</v>
      </c>
      <c r="AL150" s="82"/>
      <c r="AM150" s="82"/>
      <c r="AN150" s="82"/>
      <c r="AO150" s="82"/>
      <c r="AP150" s="101" t="s">
        <v>122</v>
      </c>
      <c r="AQ150" s="101"/>
      <c r="AR150" s="101"/>
      <c r="AS150" s="101"/>
      <c r="AT150" s="101"/>
      <c r="AU150" s="84" t="s">
        <v>109</v>
      </c>
      <c r="AV150" s="84"/>
      <c r="AW150" s="84"/>
      <c r="AX150" s="84"/>
      <c r="AY150" s="84"/>
      <c r="AZ150" s="82" t="s">
        <v>110</v>
      </c>
      <c r="BA150" s="82"/>
      <c r="BB150" s="82"/>
      <c r="BC150" s="82"/>
      <c r="BD150" s="82"/>
      <c r="BE150" s="101" t="s">
        <v>122</v>
      </c>
      <c r="BF150" s="101"/>
      <c r="BG150" s="101"/>
      <c r="BH150" s="101"/>
      <c r="BI150" s="101"/>
      <c r="CA150" t="s">
        <v>39</v>
      </c>
    </row>
    <row r="151" spans="1:79" s="6" customFormat="1" ht="14.25">
      <c r="A151" s="54">
        <v>0</v>
      </c>
      <c r="B151" s="55"/>
      <c r="C151" s="55"/>
      <c r="D151" s="69" t="s">
        <v>187</v>
      </c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CA151" s="6" t="s">
        <v>40</v>
      </c>
    </row>
    <row r="152" spans="1:79" s="22" customFormat="1" ht="28.5" customHeight="1">
      <c r="A152" s="57">
        <v>0</v>
      </c>
      <c r="B152" s="58"/>
      <c r="C152" s="58"/>
      <c r="D152" s="66" t="s">
        <v>188</v>
      </c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1"/>
      <c r="Q152" s="67" t="s">
        <v>189</v>
      </c>
      <c r="R152" s="67"/>
      <c r="S152" s="67"/>
      <c r="T152" s="67"/>
      <c r="U152" s="67"/>
      <c r="V152" s="66" t="s">
        <v>190</v>
      </c>
      <c r="W152" s="70"/>
      <c r="X152" s="70"/>
      <c r="Y152" s="70"/>
      <c r="Z152" s="70"/>
      <c r="AA152" s="70"/>
      <c r="AB152" s="70"/>
      <c r="AC152" s="70"/>
      <c r="AD152" s="70"/>
      <c r="AE152" s="71"/>
      <c r="AF152" s="64">
        <v>55230.14</v>
      </c>
      <c r="AG152" s="64"/>
      <c r="AH152" s="64"/>
      <c r="AI152" s="64"/>
      <c r="AJ152" s="64"/>
      <c r="AK152" s="64">
        <v>0</v>
      </c>
      <c r="AL152" s="64"/>
      <c r="AM152" s="64"/>
      <c r="AN152" s="64"/>
      <c r="AO152" s="64"/>
      <c r="AP152" s="64">
        <v>55230.14</v>
      </c>
      <c r="AQ152" s="64"/>
      <c r="AR152" s="64"/>
      <c r="AS152" s="64"/>
      <c r="AT152" s="64"/>
      <c r="AU152" s="64">
        <v>56887.044000000002</v>
      </c>
      <c r="AV152" s="64"/>
      <c r="AW152" s="64"/>
      <c r="AX152" s="64"/>
      <c r="AY152" s="64"/>
      <c r="AZ152" s="64">
        <v>0</v>
      </c>
      <c r="BA152" s="64"/>
      <c r="BB152" s="64"/>
      <c r="BC152" s="64"/>
      <c r="BD152" s="64"/>
      <c r="BE152" s="64">
        <v>56887.044000000002</v>
      </c>
      <c r="BF152" s="64"/>
      <c r="BG152" s="64"/>
      <c r="BH152" s="64"/>
      <c r="BI152" s="64"/>
    </row>
    <row r="153" spans="1:79" s="22" customFormat="1" ht="45" customHeight="1">
      <c r="A153" s="57">
        <v>0</v>
      </c>
      <c r="B153" s="58"/>
      <c r="C153" s="58"/>
      <c r="D153" s="66" t="s">
        <v>191</v>
      </c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6"/>
      <c r="Q153" s="67" t="s">
        <v>189</v>
      </c>
      <c r="R153" s="67"/>
      <c r="S153" s="67"/>
      <c r="T153" s="67"/>
      <c r="U153" s="67"/>
      <c r="V153" s="66" t="s">
        <v>190</v>
      </c>
      <c r="W153" s="45"/>
      <c r="X153" s="45"/>
      <c r="Y153" s="45"/>
      <c r="Z153" s="45"/>
      <c r="AA153" s="45"/>
      <c r="AB153" s="45"/>
      <c r="AC153" s="45"/>
      <c r="AD153" s="45"/>
      <c r="AE153" s="46"/>
      <c r="AF153" s="64">
        <v>0</v>
      </c>
      <c r="AG153" s="64"/>
      <c r="AH153" s="64"/>
      <c r="AI153" s="64"/>
      <c r="AJ153" s="64"/>
      <c r="AK153" s="64">
        <v>0</v>
      </c>
      <c r="AL153" s="64"/>
      <c r="AM153" s="64"/>
      <c r="AN153" s="64"/>
      <c r="AO153" s="64"/>
      <c r="AP153" s="64">
        <v>0</v>
      </c>
      <c r="AQ153" s="64"/>
      <c r="AR153" s="64"/>
      <c r="AS153" s="64"/>
      <c r="AT153" s="64"/>
      <c r="AU153" s="64">
        <v>0</v>
      </c>
      <c r="AV153" s="64"/>
      <c r="AW153" s="64"/>
      <c r="AX153" s="64"/>
      <c r="AY153" s="64"/>
      <c r="AZ153" s="64">
        <v>0</v>
      </c>
      <c r="BA153" s="64"/>
      <c r="BB153" s="64"/>
      <c r="BC153" s="64"/>
      <c r="BD153" s="64"/>
      <c r="BE153" s="64">
        <v>0</v>
      </c>
      <c r="BF153" s="64"/>
      <c r="BG153" s="64"/>
      <c r="BH153" s="64"/>
      <c r="BI153" s="64"/>
    </row>
    <row r="154" spans="1:79" s="22" customFormat="1" ht="90" customHeight="1">
      <c r="A154" s="57">
        <v>0</v>
      </c>
      <c r="B154" s="58"/>
      <c r="C154" s="58"/>
      <c r="D154" s="66" t="s">
        <v>192</v>
      </c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6"/>
      <c r="Q154" s="67" t="s">
        <v>189</v>
      </c>
      <c r="R154" s="67"/>
      <c r="S154" s="67"/>
      <c r="T154" s="67"/>
      <c r="U154" s="67"/>
      <c r="V154" s="66" t="s">
        <v>190</v>
      </c>
      <c r="W154" s="45"/>
      <c r="X154" s="45"/>
      <c r="Y154" s="45"/>
      <c r="Z154" s="45"/>
      <c r="AA154" s="45"/>
      <c r="AB154" s="45"/>
      <c r="AC154" s="45"/>
      <c r="AD154" s="45"/>
      <c r="AE154" s="46"/>
      <c r="AF154" s="64">
        <v>0</v>
      </c>
      <c r="AG154" s="64"/>
      <c r="AH154" s="64"/>
      <c r="AI154" s="64"/>
      <c r="AJ154" s="64"/>
      <c r="AK154" s="64">
        <v>0</v>
      </c>
      <c r="AL154" s="64"/>
      <c r="AM154" s="64"/>
      <c r="AN154" s="64"/>
      <c r="AO154" s="64"/>
      <c r="AP154" s="64">
        <v>0</v>
      </c>
      <c r="AQ154" s="64"/>
      <c r="AR154" s="64"/>
      <c r="AS154" s="64"/>
      <c r="AT154" s="64"/>
      <c r="AU154" s="64">
        <v>0</v>
      </c>
      <c r="AV154" s="64"/>
      <c r="AW154" s="64"/>
      <c r="AX154" s="64"/>
      <c r="AY154" s="64"/>
      <c r="AZ154" s="64">
        <v>0</v>
      </c>
      <c r="BA154" s="64"/>
      <c r="BB154" s="64"/>
      <c r="BC154" s="64"/>
      <c r="BD154" s="64"/>
      <c r="BE154" s="64">
        <v>0</v>
      </c>
      <c r="BF154" s="64"/>
      <c r="BG154" s="64"/>
      <c r="BH154" s="64"/>
      <c r="BI154" s="64"/>
    </row>
    <row r="155" spans="1:79" s="22" customFormat="1" ht="60" customHeight="1">
      <c r="A155" s="57">
        <v>0</v>
      </c>
      <c r="B155" s="58"/>
      <c r="C155" s="58"/>
      <c r="D155" s="66" t="s">
        <v>193</v>
      </c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6"/>
      <c r="Q155" s="67" t="s">
        <v>189</v>
      </c>
      <c r="R155" s="67"/>
      <c r="S155" s="67"/>
      <c r="T155" s="67"/>
      <c r="U155" s="67"/>
      <c r="V155" s="66" t="s">
        <v>190</v>
      </c>
      <c r="W155" s="45"/>
      <c r="X155" s="45"/>
      <c r="Y155" s="45"/>
      <c r="Z155" s="45"/>
      <c r="AA155" s="45"/>
      <c r="AB155" s="45"/>
      <c r="AC155" s="45"/>
      <c r="AD155" s="45"/>
      <c r="AE155" s="46"/>
      <c r="AF155" s="64">
        <v>0</v>
      </c>
      <c r="AG155" s="64"/>
      <c r="AH155" s="64"/>
      <c r="AI155" s="64"/>
      <c r="AJ155" s="64"/>
      <c r="AK155" s="64">
        <v>0</v>
      </c>
      <c r="AL155" s="64"/>
      <c r="AM155" s="64"/>
      <c r="AN155" s="64"/>
      <c r="AO155" s="64"/>
      <c r="AP155" s="64">
        <v>0</v>
      </c>
      <c r="AQ155" s="64"/>
      <c r="AR155" s="64"/>
      <c r="AS155" s="64"/>
      <c r="AT155" s="64"/>
      <c r="AU155" s="64">
        <v>0</v>
      </c>
      <c r="AV155" s="64"/>
      <c r="AW155" s="64"/>
      <c r="AX155" s="64"/>
      <c r="AY155" s="64"/>
      <c r="AZ155" s="64">
        <v>0</v>
      </c>
      <c r="BA155" s="64"/>
      <c r="BB155" s="64"/>
      <c r="BC155" s="64"/>
      <c r="BD155" s="64"/>
      <c r="BE155" s="64">
        <v>0</v>
      </c>
      <c r="BF155" s="64"/>
      <c r="BG155" s="64"/>
      <c r="BH155" s="64"/>
      <c r="BI155" s="64"/>
    </row>
    <row r="156" spans="1:79" s="6" customFormat="1" ht="14.25">
      <c r="A156" s="54">
        <v>0</v>
      </c>
      <c r="B156" s="55"/>
      <c r="C156" s="55"/>
      <c r="D156" s="68" t="s">
        <v>194</v>
      </c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40"/>
      <c r="Q156" s="69"/>
      <c r="R156" s="69"/>
      <c r="S156" s="69"/>
      <c r="T156" s="69"/>
      <c r="U156" s="69"/>
      <c r="V156" s="68"/>
      <c r="W156" s="39"/>
      <c r="X156" s="39"/>
      <c r="Y156" s="39"/>
      <c r="Z156" s="39"/>
      <c r="AA156" s="39"/>
      <c r="AB156" s="39"/>
      <c r="AC156" s="39"/>
      <c r="AD156" s="39"/>
      <c r="AE156" s="40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</row>
    <row r="157" spans="1:79" s="22" customFormat="1" ht="28.5" customHeight="1">
      <c r="A157" s="57">
        <v>0</v>
      </c>
      <c r="B157" s="58"/>
      <c r="C157" s="58"/>
      <c r="D157" s="66" t="s">
        <v>195</v>
      </c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6"/>
      <c r="Q157" s="67" t="s">
        <v>196</v>
      </c>
      <c r="R157" s="67"/>
      <c r="S157" s="67"/>
      <c r="T157" s="67"/>
      <c r="U157" s="67"/>
      <c r="V157" s="66" t="s">
        <v>190</v>
      </c>
      <c r="W157" s="45"/>
      <c r="X157" s="45"/>
      <c r="Y157" s="45"/>
      <c r="Z157" s="45"/>
      <c r="AA157" s="45"/>
      <c r="AB157" s="45"/>
      <c r="AC157" s="45"/>
      <c r="AD157" s="45"/>
      <c r="AE157" s="46"/>
      <c r="AF157" s="64">
        <v>11</v>
      </c>
      <c r="AG157" s="64"/>
      <c r="AH157" s="64"/>
      <c r="AI157" s="64"/>
      <c r="AJ157" s="64"/>
      <c r="AK157" s="64">
        <v>0</v>
      </c>
      <c r="AL157" s="64"/>
      <c r="AM157" s="64"/>
      <c r="AN157" s="64"/>
      <c r="AO157" s="64"/>
      <c r="AP157" s="64">
        <v>11</v>
      </c>
      <c r="AQ157" s="64"/>
      <c r="AR157" s="64"/>
      <c r="AS157" s="64"/>
      <c r="AT157" s="64"/>
      <c r="AU157" s="64">
        <v>11</v>
      </c>
      <c r="AV157" s="64"/>
      <c r="AW157" s="64"/>
      <c r="AX157" s="64"/>
      <c r="AY157" s="64"/>
      <c r="AZ157" s="64">
        <v>0</v>
      </c>
      <c r="BA157" s="64"/>
      <c r="BB157" s="64"/>
      <c r="BC157" s="64"/>
      <c r="BD157" s="64"/>
      <c r="BE157" s="64">
        <v>11</v>
      </c>
      <c r="BF157" s="64"/>
      <c r="BG157" s="64"/>
      <c r="BH157" s="64"/>
      <c r="BI157" s="64"/>
    </row>
    <row r="158" spans="1:79" s="22" customFormat="1" ht="30" customHeight="1">
      <c r="A158" s="57">
        <v>0</v>
      </c>
      <c r="B158" s="58"/>
      <c r="C158" s="58"/>
      <c r="D158" s="66" t="s">
        <v>197</v>
      </c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6"/>
      <c r="Q158" s="67" t="s">
        <v>196</v>
      </c>
      <c r="R158" s="67"/>
      <c r="S158" s="67"/>
      <c r="T158" s="67"/>
      <c r="U158" s="67"/>
      <c r="V158" s="66" t="s">
        <v>198</v>
      </c>
      <c r="W158" s="45"/>
      <c r="X158" s="45"/>
      <c r="Y158" s="45"/>
      <c r="Z158" s="45"/>
      <c r="AA158" s="45"/>
      <c r="AB158" s="45"/>
      <c r="AC158" s="45"/>
      <c r="AD158" s="45"/>
      <c r="AE158" s="46"/>
      <c r="AF158" s="64">
        <v>0</v>
      </c>
      <c r="AG158" s="64"/>
      <c r="AH158" s="64"/>
      <c r="AI158" s="64"/>
      <c r="AJ158" s="64"/>
      <c r="AK158" s="64">
        <v>0</v>
      </c>
      <c r="AL158" s="64"/>
      <c r="AM158" s="64"/>
      <c r="AN158" s="64"/>
      <c r="AO158" s="64"/>
      <c r="AP158" s="64">
        <v>0</v>
      </c>
      <c r="AQ158" s="64"/>
      <c r="AR158" s="64"/>
      <c r="AS158" s="64"/>
      <c r="AT158" s="64"/>
      <c r="AU158" s="64">
        <v>0</v>
      </c>
      <c r="AV158" s="64"/>
      <c r="AW158" s="64"/>
      <c r="AX158" s="64"/>
      <c r="AY158" s="64"/>
      <c r="AZ158" s="64">
        <v>0</v>
      </c>
      <c r="BA158" s="64"/>
      <c r="BB158" s="64"/>
      <c r="BC158" s="64"/>
      <c r="BD158" s="64"/>
      <c r="BE158" s="64">
        <v>0</v>
      </c>
      <c r="BF158" s="64"/>
      <c r="BG158" s="64"/>
      <c r="BH158" s="64"/>
      <c r="BI158" s="64"/>
    </row>
    <row r="159" spans="1:79" s="22" customFormat="1" ht="45" customHeight="1">
      <c r="A159" s="57">
        <v>0</v>
      </c>
      <c r="B159" s="58"/>
      <c r="C159" s="58"/>
      <c r="D159" s="66" t="s">
        <v>199</v>
      </c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6"/>
      <c r="Q159" s="67" t="s">
        <v>196</v>
      </c>
      <c r="R159" s="67"/>
      <c r="S159" s="67"/>
      <c r="T159" s="67"/>
      <c r="U159" s="67"/>
      <c r="V159" s="66" t="s">
        <v>190</v>
      </c>
      <c r="W159" s="45"/>
      <c r="X159" s="45"/>
      <c r="Y159" s="45"/>
      <c r="Z159" s="45"/>
      <c r="AA159" s="45"/>
      <c r="AB159" s="45"/>
      <c r="AC159" s="45"/>
      <c r="AD159" s="45"/>
      <c r="AE159" s="46"/>
      <c r="AF159" s="64">
        <v>0</v>
      </c>
      <c r="AG159" s="64"/>
      <c r="AH159" s="64"/>
      <c r="AI159" s="64"/>
      <c r="AJ159" s="64"/>
      <c r="AK159" s="64">
        <v>0</v>
      </c>
      <c r="AL159" s="64"/>
      <c r="AM159" s="64"/>
      <c r="AN159" s="64"/>
      <c r="AO159" s="64"/>
      <c r="AP159" s="64">
        <v>0</v>
      </c>
      <c r="AQ159" s="64"/>
      <c r="AR159" s="64"/>
      <c r="AS159" s="64"/>
      <c r="AT159" s="64"/>
      <c r="AU159" s="64">
        <v>0</v>
      </c>
      <c r="AV159" s="64"/>
      <c r="AW159" s="64"/>
      <c r="AX159" s="64"/>
      <c r="AY159" s="64"/>
      <c r="AZ159" s="64">
        <v>0</v>
      </c>
      <c r="BA159" s="64"/>
      <c r="BB159" s="64"/>
      <c r="BC159" s="64"/>
      <c r="BD159" s="64"/>
      <c r="BE159" s="64">
        <v>0</v>
      </c>
      <c r="BF159" s="64"/>
      <c r="BG159" s="64"/>
      <c r="BH159" s="64"/>
      <c r="BI159" s="64"/>
    </row>
    <row r="160" spans="1:79" s="22" customFormat="1" ht="120" customHeight="1">
      <c r="A160" s="57">
        <v>0</v>
      </c>
      <c r="B160" s="58"/>
      <c r="C160" s="58"/>
      <c r="D160" s="66" t="s">
        <v>200</v>
      </c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6"/>
      <c r="Q160" s="67" t="s">
        <v>196</v>
      </c>
      <c r="R160" s="67"/>
      <c r="S160" s="67"/>
      <c r="T160" s="67"/>
      <c r="U160" s="67"/>
      <c r="V160" s="66" t="s">
        <v>190</v>
      </c>
      <c r="W160" s="45"/>
      <c r="X160" s="45"/>
      <c r="Y160" s="45"/>
      <c r="Z160" s="45"/>
      <c r="AA160" s="45"/>
      <c r="AB160" s="45"/>
      <c r="AC160" s="45"/>
      <c r="AD160" s="45"/>
      <c r="AE160" s="46"/>
      <c r="AF160" s="64">
        <v>0</v>
      </c>
      <c r="AG160" s="64"/>
      <c r="AH160" s="64"/>
      <c r="AI160" s="64"/>
      <c r="AJ160" s="64"/>
      <c r="AK160" s="64">
        <v>0</v>
      </c>
      <c r="AL160" s="64"/>
      <c r="AM160" s="64"/>
      <c r="AN160" s="64"/>
      <c r="AO160" s="64"/>
      <c r="AP160" s="64">
        <v>0</v>
      </c>
      <c r="AQ160" s="64"/>
      <c r="AR160" s="64"/>
      <c r="AS160" s="64"/>
      <c r="AT160" s="64"/>
      <c r="AU160" s="64">
        <v>0</v>
      </c>
      <c r="AV160" s="64"/>
      <c r="AW160" s="64"/>
      <c r="AX160" s="64"/>
      <c r="AY160" s="64"/>
      <c r="AZ160" s="64">
        <v>0</v>
      </c>
      <c r="BA160" s="64"/>
      <c r="BB160" s="64"/>
      <c r="BC160" s="64"/>
      <c r="BD160" s="64"/>
      <c r="BE160" s="64">
        <v>0</v>
      </c>
      <c r="BF160" s="64"/>
      <c r="BG160" s="64"/>
      <c r="BH160" s="64"/>
      <c r="BI160" s="64"/>
    </row>
    <row r="161" spans="1:79" s="6" customFormat="1" ht="14.25">
      <c r="A161" s="54">
        <v>0</v>
      </c>
      <c r="B161" s="55"/>
      <c r="C161" s="55"/>
      <c r="D161" s="68" t="s">
        <v>201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40"/>
      <c r="Q161" s="69"/>
      <c r="R161" s="69"/>
      <c r="S161" s="69"/>
      <c r="T161" s="69"/>
      <c r="U161" s="69"/>
      <c r="V161" s="68"/>
      <c r="W161" s="39"/>
      <c r="X161" s="39"/>
      <c r="Y161" s="39"/>
      <c r="Z161" s="39"/>
      <c r="AA161" s="39"/>
      <c r="AB161" s="39"/>
      <c r="AC161" s="39"/>
      <c r="AD161" s="39"/>
      <c r="AE161" s="40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</row>
    <row r="162" spans="1:79" s="22" customFormat="1" ht="28.5" customHeight="1">
      <c r="A162" s="57">
        <v>0</v>
      </c>
      <c r="B162" s="58"/>
      <c r="C162" s="58"/>
      <c r="D162" s="66" t="s">
        <v>202</v>
      </c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6"/>
      <c r="Q162" s="67" t="s">
        <v>189</v>
      </c>
      <c r="R162" s="67"/>
      <c r="S162" s="67"/>
      <c r="T162" s="67"/>
      <c r="U162" s="67"/>
      <c r="V162" s="66" t="s">
        <v>203</v>
      </c>
      <c r="W162" s="45"/>
      <c r="X162" s="45"/>
      <c r="Y162" s="45"/>
      <c r="Z162" s="45"/>
      <c r="AA162" s="45"/>
      <c r="AB162" s="45"/>
      <c r="AC162" s="45"/>
      <c r="AD162" s="45"/>
      <c r="AE162" s="46"/>
      <c r="AF162" s="64">
        <v>5020.92</v>
      </c>
      <c r="AG162" s="64"/>
      <c r="AH162" s="64"/>
      <c r="AI162" s="64"/>
      <c r="AJ162" s="64"/>
      <c r="AK162" s="64">
        <v>0</v>
      </c>
      <c r="AL162" s="64"/>
      <c r="AM162" s="64"/>
      <c r="AN162" s="64"/>
      <c r="AO162" s="64"/>
      <c r="AP162" s="64">
        <v>5020.92</v>
      </c>
      <c r="AQ162" s="64"/>
      <c r="AR162" s="64"/>
      <c r="AS162" s="64"/>
      <c r="AT162" s="64"/>
      <c r="AU162" s="64">
        <v>5171.55</v>
      </c>
      <c r="AV162" s="64"/>
      <c r="AW162" s="64"/>
      <c r="AX162" s="64"/>
      <c r="AY162" s="64"/>
      <c r="AZ162" s="64">
        <v>0</v>
      </c>
      <c r="BA162" s="64"/>
      <c r="BB162" s="64"/>
      <c r="BC162" s="64"/>
      <c r="BD162" s="64"/>
      <c r="BE162" s="64">
        <v>5171.55</v>
      </c>
      <c r="BF162" s="64"/>
      <c r="BG162" s="64"/>
      <c r="BH162" s="64"/>
      <c r="BI162" s="64"/>
    </row>
    <row r="163" spans="1:79" s="22" customFormat="1" ht="60" customHeight="1">
      <c r="A163" s="57">
        <v>0</v>
      </c>
      <c r="B163" s="58"/>
      <c r="C163" s="58"/>
      <c r="D163" s="66" t="s">
        <v>204</v>
      </c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6"/>
      <c r="Q163" s="67" t="s">
        <v>189</v>
      </c>
      <c r="R163" s="67"/>
      <c r="S163" s="67"/>
      <c r="T163" s="67"/>
      <c r="U163" s="67"/>
      <c r="V163" s="66" t="s">
        <v>203</v>
      </c>
      <c r="W163" s="45"/>
      <c r="X163" s="45"/>
      <c r="Y163" s="45"/>
      <c r="Z163" s="45"/>
      <c r="AA163" s="45"/>
      <c r="AB163" s="45"/>
      <c r="AC163" s="45"/>
      <c r="AD163" s="45"/>
      <c r="AE163" s="46"/>
      <c r="AF163" s="64">
        <v>0</v>
      </c>
      <c r="AG163" s="64"/>
      <c r="AH163" s="64"/>
      <c r="AI163" s="64"/>
      <c r="AJ163" s="64"/>
      <c r="AK163" s="64">
        <v>0</v>
      </c>
      <c r="AL163" s="64"/>
      <c r="AM163" s="64"/>
      <c r="AN163" s="64"/>
      <c r="AO163" s="64"/>
      <c r="AP163" s="64">
        <v>0</v>
      </c>
      <c r="AQ163" s="64"/>
      <c r="AR163" s="64"/>
      <c r="AS163" s="64"/>
      <c r="AT163" s="64"/>
      <c r="AU163" s="64">
        <v>0</v>
      </c>
      <c r="AV163" s="64"/>
      <c r="AW163" s="64"/>
      <c r="AX163" s="64"/>
      <c r="AY163" s="64"/>
      <c r="AZ163" s="64">
        <v>0</v>
      </c>
      <c r="BA163" s="64"/>
      <c r="BB163" s="64"/>
      <c r="BC163" s="64"/>
      <c r="BD163" s="64"/>
      <c r="BE163" s="64">
        <v>0</v>
      </c>
      <c r="BF163" s="64"/>
      <c r="BG163" s="64"/>
      <c r="BH163" s="64"/>
      <c r="BI163" s="64"/>
    </row>
    <row r="164" spans="1:79" s="22" customFormat="1" ht="105" customHeight="1">
      <c r="A164" s="57">
        <v>0</v>
      </c>
      <c r="B164" s="58"/>
      <c r="C164" s="58"/>
      <c r="D164" s="66" t="s">
        <v>205</v>
      </c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6"/>
      <c r="Q164" s="67" t="s">
        <v>189</v>
      </c>
      <c r="R164" s="67"/>
      <c r="S164" s="67"/>
      <c r="T164" s="67"/>
      <c r="U164" s="67"/>
      <c r="V164" s="66" t="s">
        <v>203</v>
      </c>
      <c r="W164" s="45"/>
      <c r="X164" s="45"/>
      <c r="Y164" s="45"/>
      <c r="Z164" s="45"/>
      <c r="AA164" s="45"/>
      <c r="AB164" s="45"/>
      <c r="AC164" s="45"/>
      <c r="AD164" s="45"/>
      <c r="AE164" s="46"/>
      <c r="AF164" s="64">
        <v>0</v>
      </c>
      <c r="AG164" s="64"/>
      <c r="AH164" s="64"/>
      <c r="AI164" s="64"/>
      <c r="AJ164" s="64"/>
      <c r="AK164" s="64">
        <v>0</v>
      </c>
      <c r="AL164" s="64"/>
      <c r="AM164" s="64"/>
      <c r="AN164" s="64"/>
      <c r="AO164" s="64"/>
      <c r="AP164" s="64">
        <v>0</v>
      </c>
      <c r="AQ164" s="64"/>
      <c r="AR164" s="64"/>
      <c r="AS164" s="64"/>
      <c r="AT164" s="64"/>
      <c r="AU164" s="64">
        <v>0</v>
      </c>
      <c r="AV164" s="64"/>
      <c r="AW164" s="64"/>
      <c r="AX164" s="64"/>
      <c r="AY164" s="64"/>
      <c r="AZ164" s="64">
        <v>0</v>
      </c>
      <c r="BA164" s="64"/>
      <c r="BB164" s="64"/>
      <c r="BC164" s="64"/>
      <c r="BD164" s="64"/>
      <c r="BE164" s="64">
        <v>0</v>
      </c>
      <c r="BF164" s="64"/>
      <c r="BG164" s="64"/>
      <c r="BH164" s="64"/>
      <c r="BI164" s="64"/>
    </row>
    <row r="165" spans="1:79" s="22" customFormat="1" ht="30" customHeight="1">
      <c r="A165" s="57">
        <v>0</v>
      </c>
      <c r="B165" s="58"/>
      <c r="C165" s="58"/>
      <c r="D165" s="66" t="s">
        <v>206</v>
      </c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6"/>
      <c r="Q165" s="67" t="s">
        <v>189</v>
      </c>
      <c r="R165" s="67"/>
      <c r="S165" s="67"/>
      <c r="T165" s="67"/>
      <c r="U165" s="67"/>
      <c r="V165" s="66" t="s">
        <v>203</v>
      </c>
      <c r="W165" s="45"/>
      <c r="X165" s="45"/>
      <c r="Y165" s="45"/>
      <c r="Z165" s="45"/>
      <c r="AA165" s="45"/>
      <c r="AB165" s="45"/>
      <c r="AC165" s="45"/>
      <c r="AD165" s="45"/>
      <c r="AE165" s="46"/>
      <c r="AF165" s="64">
        <v>0</v>
      </c>
      <c r="AG165" s="64"/>
      <c r="AH165" s="64"/>
      <c r="AI165" s="64"/>
      <c r="AJ165" s="64"/>
      <c r="AK165" s="64">
        <v>0</v>
      </c>
      <c r="AL165" s="64"/>
      <c r="AM165" s="64"/>
      <c r="AN165" s="64"/>
      <c r="AO165" s="64"/>
      <c r="AP165" s="64">
        <v>0</v>
      </c>
      <c r="AQ165" s="64"/>
      <c r="AR165" s="64"/>
      <c r="AS165" s="64"/>
      <c r="AT165" s="64"/>
      <c r="AU165" s="64">
        <v>0</v>
      </c>
      <c r="AV165" s="64"/>
      <c r="AW165" s="64"/>
      <c r="AX165" s="64"/>
      <c r="AY165" s="64"/>
      <c r="AZ165" s="64">
        <v>0</v>
      </c>
      <c r="BA165" s="64"/>
      <c r="BB165" s="64"/>
      <c r="BC165" s="64"/>
      <c r="BD165" s="64"/>
      <c r="BE165" s="64">
        <v>0</v>
      </c>
      <c r="BF165" s="64"/>
      <c r="BG165" s="64"/>
      <c r="BH165" s="64"/>
      <c r="BI165" s="64"/>
    </row>
    <row r="166" spans="1:79" s="6" customFormat="1" ht="14.25">
      <c r="A166" s="54">
        <v>0</v>
      </c>
      <c r="B166" s="55"/>
      <c r="C166" s="55"/>
      <c r="D166" s="68" t="s">
        <v>207</v>
      </c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40"/>
      <c r="Q166" s="69"/>
      <c r="R166" s="69"/>
      <c r="S166" s="69"/>
      <c r="T166" s="69"/>
      <c r="U166" s="69"/>
      <c r="V166" s="68"/>
      <c r="W166" s="39"/>
      <c r="X166" s="39"/>
      <c r="Y166" s="39"/>
      <c r="Z166" s="39"/>
      <c r="AA166" s="39"/>
      <c r="AB166" s="39"/>
      <c r="AC166" s="39"/>
      <c r="AD166" s="39"/>
      <c r="AE166" s="40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</row>
    <row r="167" spans="1:79" s="22" customFormat="1" ht="14.25" customHeight="1">
      <c r="A167" s="57">
        <v>0</v>
      </c>
      <c r="B167" s="58"/>
      <c r="C167" s="58"/>
      <c r="D167" s="66" t="s">
        <v>208</v>
      </c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6"/>
      <c r="Q167" s="67" t="s">
        <v>209</v>
      </c>
      <c r="R167" s="67"/>
      <c r="S167" s="67"/>
      <c r="T167" s="67"/>
      <c r="U167" s="67"/>
      <c r="V167" s="66" t="s">
        <v>210</v>
      </c>
      <c r="W167" s="45"/>
      <c r="X167" s="45"/>
      <c r="Y167" s="45"/>
      <c r="Z167" s="45"/>
      <c r="AA167" s="45"/>
      <c r="AB167" s="45"/>
      <c r="AC167" s="45"/>
      <c r="AD167" s="45"/>
      <c r="AE167" s="46"/>
      <c r="AF167" s="64">
        <v>100</v>
      </c>
      <c r="AG167" s="64"/>
      <c r="AH167" s="64"/>
      <c r="AI167" s="64"/>
      <c r="AJ167" s="64"/>
      <c r="AK167" s="64">
        <v>0</v>
      </c>
      <c r="AL167" s="64"/>
      <c r="AM167" s="64"/>
      <c r="AN167" s="64"/>
      <c r="AO167" s="64"/>
      <c r="AP167" s="64">
        <v>100</v>
      </c>
      <c r="AQ167" s="64"/>
      <c r="AR167" s="64"/>
      <c r="AS167" s="64"/>
      <c r="AT167" s="64"/>
      <c r="AU167" s="64">
        <v>100</v>
      </c>
      <c r="AV167" s="64"/>
      <c r="AW167" s="64"/>
      <c r="AX167" s="64"/>
      <c r="AY167" s="64"/>
      <c r="AZ167" s="64">
        <v>0</v>
      </c>
      <c r="BA167" s="64"/>
      <c r="BB167" s="64"/>
      <c r="BC167" s="64"/>
      <c r="BD167" s="64"/>
      <c r="BE167" s="64">
        <v>100</v>
      </c>
      <c r="BF167" s="64"/>
      <c r="BG167" s="64"/>
      <c r="BH167" s="64"/>
      <c r="BI167" s="64"/>
    </row>
    <row r="169" spans="1:79" ht="14.25" customHeight="1">
      <c r="A169" s="81" t="s">
        <v>124</v>
      </c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</row>
    <row r="170" spans="1:79" ht="15" customHeight="1">
      <c r="A170" s="93" t="s">
        <v>224</v>
      </c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93"/>
      <c r="BB170" s="93"/>
      <c r="BC170" s="93"/>
      <c r="BD170" s="93"/>
      <c r="BE170" s="93"/>
      <c r="BF170" s="93"/>
      <c r="BG170" s="93"/>
      <c r="BH170" s="93"/>
      <c r="BI170" s="93"/>
      <c r="BJ170" s="93"/>
      <c r="BK170" s="93"/>
      <c r="BL170" s="93"/>
      <c r="BM170" s="93"/>
      <c r="BN170" s="93"/>
      <c r="BO170" s="93"/>
      <c r="BP170" s="93"/>
      <c r="BQ170" s="93"/>
      <c r="BR170" s="93"/>
    </row>
    <row r="171" spans="1:79" ht="21.75" customHeight="1">
      <c r="A171" s="95" t="s">
        <v>19</v>
      </c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7"/>
      <c r="U171" s="67" t="s">
        <v>225</v>
      </c>
      <c r="V171" s="67"/>
      <c r="W171" s="67"/>
      <c r="X171" s="67"/>
      <c r="Y171" s="67"/>
      <c r="Z171" s="67"/>
      <c r="AA171" s="67"/>
      <c r="AB171" s="67"/>
      <c r="AC171" s="67"/>
      <c r="AD171" s="67"/>
      <c r="AE171" s="67" t="s">
        <v>228</v>
      </c>
      <c r="AF171" s="67"/>
      <c r="AG171" s="67"/>
      <c r="AH171" s="67"/>
      <c r="AI171" s="67"/>
      <c r="AJ171" s="67"/>
      <c r="AK171" s="67"/>
      <c r="AL171" s="67"/>
      <c r="AM171" s="67"/>
      <c r="AN171" s="67"/>
      <c r="AO171" s="67" t="s">
        <v>235</v>
      </c>
      <c r="AP171" s="67"/>
      <c r="AQ171" s="67"/>
      <c r="AR171" s="67"/>
      <c r="AS171" s="67"/>
      <c r="AT171" s="67"/>
      <c r="AU171" s="67"/>
      <c r="AV171" s="67"/>
      <c r="AW171" s="67"/>
      <c r="AX171" s="67"/>
      <c r="AY171" s="67" t="s">
        <v>246</v>
      </c>
      <c r="AZ171" s="67"/>
      <c r="BA171" s="67"/>
      <c r="BB171" s="67"/>
      <c r="BC171" s="67"/>
      <c r="BD171" s="67"/>
      <c r="BE171" s="67"/>
      <c r="BF171" s="67"/>
      <c r="BG171" s="67"/>
      <c r="BH171" s="67"/>
      <c r="BI171" s="67" t="s">
        <v>251</v>
      </c>
      <c r="BJ171" s="67"/>
      <c r="BK171" s="67"/>
      <c r="BL171" s="67"/>
      <c r="BM171" s="67"/>
      <c r="BN171" s="67"/>
      <c r="BO171" s="67"/>
      <c r="BP171" s="67"/>
      <c r="BQ171" s="67"/>
      <c r="BR171" s="67"/>
    </row>
    <row r="172" spans="1:79" ht="30" customHeight="1">
      <c r="A172" s="98"/>
      <c r="B172" s="99"/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100"/>
      <c r="U172" s="67" t="s">
        <v>4</v>
      </c>
      <c r="V172" s="67"/>
      <c r="W172" s="67"/>
      <c r="X172" s="67"/>
      <c r="Y172" s="67"/>
      <c r="Z172" s="67" t="s">
        <v>3</v>
      </c>
      <c r="AA172" s="67"/>
      <c r="AB172" s="67"/>
      <c r="AC172" s="67"/>
      <c r="AD172" s="67"/>
      <c r="AE172" s="67" t="s">
        <v>4</v>
      </c>
      <c r="AF172" s="67"/>
      <c r="AG172" s="67"/>
      <c r="AH172" s="67"/>
      <c r="AI172" s="67"/>
      <c r="AJ172" s="67" t="s">
        <v>3</v>
      </c>
      <c r="AK172" s="67"/>
      <c r="AL172" s="67"/>
      <c r="AM172" s="67"/>
      <c r="AN172" s="67"/>
      <c r="AO172" s="67" t="s">
        <v>4</v>
      </c>
      <c r="AP172" s="67"/>
      <c r="AQ172" s="67"/>
      <c r="AR172" s="67"/>
      <c r="AS172" s="67"/>
      <c r="AT172" s="67" t="s">
        <v>3</v>
      </c>
      <c r="AU172" s="67"/>
      <c r="AV172" s="67"/>
      <c r="AW172" s="67"/>
      <c r="AX172" s="67"/>
      <c r="AY172" s="67" t="s">
        <v>4</v>
      </c>
      <c r="AZ172" s="67"/>
      <c r="BA172" s="67"/>
      <c r="BB172" s="67"/>
      <c r="BC172" s="67"/>
      <c r="BD172" s="67" t="s">
        <v>3</v>
      </c>
      <c r="BE172" s="67"/>
      <c r="BF172" s="67"/>
      <c r="BG172" s="67"/>
      <c r="BH172" s="67"/>
      <c r="BI172" s="67" t="s">
        <v>4</v>
      </c>
      <c r="BJ172" s="67"/>
      <c r="BK172" s="67"/>
      <c r="BL172" s="67"/>
      <c r="BM172" s="67"/>
      <c r="BN172" s="67" t="s">
        <v>3</v>
      </c>
      <c r="BO172" s="67"/>
      <c r="BP172" s="67"/>
      <c r="BQ172" s="67"/>
      <c r="BR172" s="67"/>
    </row>
    <row r="173" spans="1:79" ht="15" customHeight="1">
      <c r="A173" s="90">
        <v>1</v>
      </c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2"/>
      <c r="U173" s="67">
        <v>2</v>
      </c>
      <c r="V173" s="67"/>
      <c r="W173" s="67"/>
      <c r="X173" s="67"/>
      <c r="Y173" s="67"/>
      <c r="Z173" s="67">
        <v>3</v>
      </c>
      <c r="AA173" s="67"/>
      <c r="AB173" s="67"/>
      <c r="AC173" s="67"/>
      <c r="AD173" s="67"/>
      <c r="AE173" s="67">
        <v>4</v>
      </c>
      <c r="AF173" s="67"/>
      <c r="AG173" s="67"/>
      <c r="AH173" s="67"/>
      <c r="AI173" s="67"/>
      <c r="AJ173" s="67">
        <v>5</v>
      </c>
      <c r="AK173" s="67"/>
      <c r="AL173" s="67"/>
      <c r="AM173" s="67"/>
      <c r="AN173" s="67"/>
      <c r="AO173" s="67">
        <v>6</v>
      </c>
      <c r="AP173" s="67"/>
      <c r="AQ173" s="67"/>
      <c r="AR173" s="67"/>
      <c r="AS173" s="67"/>
      <c r="AT173" s="67">
        <v>7</v>
      </c>
      <c r="AU173" s="67"/>
      <c r="AV173" s="67"/>
      <c r="AW173" s="67"/>
      <c r="AX173" s="67"/>
      <c r="AY173" s="67">
        <v>8</v>
      </c>
      <c r="AZ173" s="67"/>
      <c r="BA173" s="67"/>
      <c r="BB173" s="67"/>
      <c r="BC173" s="67"/>
      <c r="BD173" s="67">
        <v>9</v>
      </c>
      <c r="BE173" s="67"/>
      <c r="BF173" s="67"/>
      <c r="BG173" s="67"/>
      <c r="BH173" s="67"/>
      <c r="BI173" s="67">
        <v>10</v>
      </c>
      <c r="BJ173" s="67"/>
      <c r="BK173" s="67"/>
      <c r="BL173" s="67"/>
      <c r="BM173" s="67"/>
      <c r="BN173" s="67">
        <v>11</v>
      </c>
      <c r="BO173" s="67"/>
      <c r="BP173" s="67"/>
      <c r="BQ173" s="67"/>
      <c r="BR173" s="67"/>
    </row>
    <row r="174" spans="1:79" s="1" customFormat="1" ht="15.75" hidden="1" customHeight="1">
      <c r="A174" s="107" t="s">
        <v>57</v>
      </c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9"/>
      <c r="U174" s="84" t="s">
        <v>65</v>
      </c>
      <c r="V174" s="84"/>
      <c r="W174" s="84"/>
      <c r="X174" s="84"/>
      <c r="Y174" s="84"/>
      <c r="Z174" s="82" t="s">
        <v>66</v>
      </c>
      <c r="AA174" s="82"/>
      <c r="AB174" s="82"/>
      <c r="AC174" s="82"/>
      <c r="AD174" s="82"/>
      <c r="AE174" s="84" t="s">
        <v>67</v>
      </c>
      <c r="AF174" s="84"/>
      <c r="AG174" s="84"/>
      <c r="AH174" s="84"/>
      <c r="AI174" s="84"/>
      <c r="AJ174" s="82" t="s">
        <v>68</v>
      </c>
      <c r="AK174" s="82"/>
      <c r="AL174" s="82"/>
      <c r="AM174" s="82"/>
      <c r="AN174" s="82"/>
      <c r="AO174" s="84" t="s">
        <v>58</v>
      </c>
      <c r="AP174" s="84"/>
      <c r="AQ174" s="84"/>
      <c r="AR174" s="84"/>
      <c r="AS174" s="84"/>
      <c r="AT174" s="82" t="s">
        <v>59</v>
      </c>
      <c r="AU174" s="82"/>
      <c r="AV174" s="82"/>
      <c r="AW174" s="82"/>
      <c r="AX174" s="82"/>
      <c r="AY174" s="84" t="s">
        <v>60</v>
      </c>
      <c r="AZ174" s="84"/>
      <c r="BA174" s="84"/>
      <c r="BB174" s="84"/>
      <c r="BC174" s="84"/>
      <c r="BD174" s="82" t="s">
        <v>61</v>
      </c>
      <c r="BE174" s="82"/>
      <c r="BF174" s="82"/>
      <c r="BG174" s="82"/>
      <c r="BH174" s="82"/>
      <c r="BI174" s="84" t="s">
        <v>62</v>
      </c>
      <c r="BJ174" s="84"/>
      <c r="BK174" s="84"/>
      <c r="BL174" s="84"/>
      <c r="BM174" s="84"/>
      <c r="BN174" s="82" t="s">
        <v>63</v>
      </c>
      <c r="BO174" s="82"/>
      <c r="BP174" s="82"/>
      <c r="BQ174" s="82"/>
      <c r="BR174" s="82"/>
      <c r="CA174" t="s">
        <v>41</v>
      </c>
    </row>
    <row r="175" spans="1:79" s="6" customFormat="1" ht="12.75" customHeight="1">
      <c r="A175" s="54" t="s">
        <v>147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6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CA175" s="6" t="s">
        <v>42</v>
      </c>
    </row>
    <row r="176" spans="1:79" s="22" customFormat="1" ht="38.25" customHeight="1">
      <c r="A176" s="44" t="s">
        <v>211</v>
      </c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6"/>
      <c r="U176" s="42" t="s">
        <v>172</v>
      </c>
      <c r="V176" s="42"/>
      <c r="W176" s="42"/>
      <c r="X176" s="42"/>
      <c r="Y176" s="42"/>
      <c r="Z176" s="42"/>
      <c r="AA176" s="42"/>
      <c r="AB176" s="42"/>
      <c r="AC176" s="42"/>
      <c r="AD176" s="42"/>
      <c r="AE176" s="42" t="s">
        <v>172</v>
      </c>
      <c r="AF176" s="42"/>
      <c r="AG176" s="42"/>
      <c r="AH176" s="42"/>
      <c r="AI176" s="42"/>
      <c r="AJ176" s="42"/>
      <c r="AK176" s="42"/>
      <c r="AL176" s="42"/>
      <c r="AM176" s="42"/>
      <c r="AN176" s="42"/>
      <c r="AO176" s="42" t="s">
        <v>172</v>
      </c>
      <c r="AP176" s="42"/>
      <c r="AQ176" s="42"/>
      <c r="AR176" s="42"/>
      <c r="AS176" s="42"/>
      <c r="AT176" s="42"/>
      <c r="AU176" s="42"/>
      <c r="AV176" s="42"/>
      <c r="AW176" s="42"/>
      <c r="AX176" s="42"/>
      <c r="AY176" s="42" t="s">
        <v>172</v>
      </c>
      <c r="AZ176" s="42"/>
      <c r="BA176" s="42"/>
      <c r="BB176" s="42"/>
      <c r="BC176" s="42"/>
      <c r="BD176" s="42"/>
      <c r="BE176" s="42"/>
      <c r="BF176" s="42"/>
      <c r="BG176" s="42"/>
      <c r="BH176" s="42"/>
      <c r="BI176" s="42" t="s">
        <v>172</v>
      </c>
      <c r="BJ176" s="42"/>
      <c r="BK176" s="42"/>
      <c r="BL176" s="42"/>
      <c r="BM176" s="42"/>
      <c r="BN176" s="42"/>
      <c r="BO176" s="42"/>
      <c r="BP176" s="42"/>
      <c r="BQ176" s="42"/>
      <c r="BR176" s="42"/>
    </row>
    <row r="178" spans="1:79" ht="14.25" customHeight="1">
      <c r="A178" s="81" t="s">
        <v>125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</row>
    <row r="179" spans="1:79" ht="15" customHeight="1">
      <c r="A179" s="95" t="s">
        <v>6</v>
      </c>
      <c r="B179" s="96"/>
      <c r="C179" s="96"/>
      <c r="D179" s="95" t="s">
        <v>10</v>
      </c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7"/>
      <c r="W179" s="67" t="s">
        <v>225</v>
      </c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 t="s">
        <v>229</v>
      </c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 t="s">
        <v>240</v>
      </c>
      <c r="AV179" s="67"/>
      <c r="AW179" s="67"/>
      <c r="AX179" s="67"/>
      <c r="AY179" s="67"/>
      <c r="AZ179" s="67"/>
      <c r="BA179" s="67" t="s">
        <v>247</v>
      </c>
      <c r="BB179" s="67"/>
      <c r="BC179" s="67"/>
      <c r="BD179" s="67"/>
      <c r="BE179" s="67"/>
      <c r="BF179" s="67"/>
      <c r="BG179" s="67" t="s">
        <v>256</v>
      </c>
      <c r="BH179" s="67"/>
      <c r="BI179" s="67"/>
      <c r="BJ179" s="67"/>
      <c r="BK179" s="67"/>
      <c r="BL179" s="67"/>
    </row>
    <row r="180" spans="1:79" ht="15" customHeight="1">
      <c r="A180" s="110"/>
      <c r="B180" s="111"/>
      <c r="C180" s="111"/>
      <c r="D180" s="110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2"/>
      <c r="W180" s="67" t="s">
        <v>4</v>
      </c>
      <c r="X180" s="67"/>
      <c r="Y180" s="67"/>
      <c r="Z180" s="67"/>
      <c r="AA180" s="67"/>
      <c r="AB180" s="67"/>
      <c r="AC180" s="67" t="s">
        <v>3</v>
      </c>
      <c r="AD180" s="67"/>
      <c r="AE180" s="67"/>
      <c r="AF180" s="67"/>
      <c r="AG180" s="67"/>
      <c r="AH180" s="67"/>
      <c r="AI180" s="67" t="s">
        <v>4</v>
      </c>
      <c r="AJ180" s="67"/>
      <c r="AK180" s="67"/>
      <c r="AL180" s="67"/>
      <c r="AM180" s="67"/>
      <c r="AN180" s="67"/>
      <c r="AO180" s="67" t="s">
        <v>3</v>
      </c>
      <c r="AP180" s="67"/>
      <c r="AQ180" s="67"/>
      <c r="AR180" s="67"/>
      <c r="AS180" s="67"/>
      <c r="AT180" s="67"/>
      <c r="AU180" s="86" t="s">
        <v>4</v>
      </c>
      <c r="AV180" s="86"/>
      <c r="AW180" s="86"/>
      <c r="AX180" s="86" t="s">
        <v>3</v>
      </c>
      <c r="AY180" s="86"/>
      <c r="AZ180" s="86"/>
      <c r="BA180" s="86" t="s">
        <v>4</v>
      </c>
      <c r="BB180" s="86"/>
      <c r="BC180" s="86"/>
      <c r="BD180" s="86" t="s">
        <v>3</v>
      </c>
      <c r="BE180" s="86"/>
      <c r="BF180" s="86"/>
      <c r="BG180" s="86" t="s">
        <v>4</v>
      </c>
      <c r="BH180" s="86"/>
      <c r="BI180" s="86"/>
      <c r="BJ180" s="86" t="s">
        <v>3</v>
      </c>
      <c r="BK180" s="86"/>
      <c r="BL180" s="86"/>
    </row>
    <row r="181" spans="1:79" ht="57" customHeight="1">
      <c r="A181" s="98"/>
      <c r="B181" s="99"/>
      <c r="C181" s="99"/>
      <c r="D181" s="98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100"/>
      <c r="W181" s="67" t="s">
        <v>12</v>
      </c>
      <c r="X181" s="67"/>
      <c r="Y181" s="67"/>
      <c r="Z181" s="67" t="s">
        <v>11</v>
      </c>
      <c r="AA181" s="67"/>
      <c r="AB181" s="67"/>
      <c r="AC181" s="67" t="s">
        <v>12</v>
      </c>
      <c r="AD181" s="67"/>
      <c r="AE181" s="67"/>
      <c r="AF181" s="67" t="s">
        <v>11</v>
      </c>
      <c r="AG181" s="67"/>
      <c r="AH181" s="67"/>
      <c r="AI181" s="67" t="s">
        <v>12</v>
      </c>
      <c r="AJ181" s="67"/>
      <c r="AK181" s="67"/>
      <c r="AL181" s="67" t="s">
        <v>11</v>
      </c>
      <c r="AM181" s="67"/>
      <c r="AN181" s="67"/>
      <c r="AO181" s="67" t="s">
        <v>12</v>
      </c>
      <c r="AP181" s="67"/>
      <c r="AQ181" s="67"/>
      <c r="AR181" s="67" t="s">
        <v>11</v>
      </c>
      <c r="AS181" s="67"/>
      <c r="AT181" s="67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86"/>
      <c r="BG181" s="86"/>
      <c r="BH181" s="86"/>
      <c r="BI181" s="86"/>
      <c r="BJ181" s="86"/>
      <c r="BK181" s="86"/>
      <c r="BL181" s="86"/>
    </row>
    <row r="182" spans="1:79" ht="15" customHeight="1">
      <c r="A182" s="90">
        <v>1</v>
      </c>
      <c r="B182" s="91"/>
      <c r="C182" s="91"/>
      <c r="D182" s="90">
        <v>2</v>
      </c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2"/>
      <c r="W182" s="67">
        <v>3</v>
      </c>
      <c r="X182" s="67"/>
      <c r="Y182" s="67"/>
      <c r="Z182" s="67">
        <v>4</v>
      </c>
      <c r="AA182" s="67"/>
      <c r="AB182" s="67"/>
      <c r="AC182" s="67">
        <v>5</v>
      </c>
      <c r="AD182" s="67"/>
      <c r="AE182" s="67"/>
      <c r="AF182" s="67">
        <v>6</v>
      </c>
      <c r="AG182" s="67"/>
      <c r="AH182" s="67"/>
      <c r="AI182" s="67">
        <v>7</v>
      </c>
      <c r="AJ182" s="67"/>
      <c r="AK182" s="67"/>
      <c r="AL182" s="67">
        <v>8</v>
      </c>
      <c r="AM182" s="67"/>
      <c r="AN182" s="67"/>
      <c r="AO182" s="67">
        <v>9</v>
      </c>
      <c r="AP182" s="67"/>
      <c r="AQ182" s="67"/>
      <c r="AR182" s="67">
        <v>10</v>
      </c>
      <c r="AS182" s="67"/>
      <c r="AT182" s="67"/>
      <c r="AU182" s="67">
        <v>11</v>
      </c>
      <c r="AV182" s="67"/>
      <c r="AW182" s="67"/>
      <c r="AX182" s="67">
        <v>12</v>
      </c>
      <c r="AY182" s="67"/>
      <c r="AZ182" s="67"/>
      <c r="BA182" s="67">
        <v>13</v>
      </c>
      <c r="BB182" s="67"/>
      <c r="BC182" s="67"/>
      <c r="BD182" s="67">
        <v>14</v>
      </c>
      <c r="BE182" s="67"/>
      <c r="BF182" s="67"/>
      <c r="BG182" s="67">
        <v>15</v>
      </c>
      <c r="BH182" s="67"/>
      <c r="BI182" s="67"/>
      <c r="BJ182" s="67">
        <v>16</v>
      </c>
      <c r="BK182" s="67"/>
      <c r="BL182" s="67"/>
    </row>
    <row r="183" spans="1:79" s="1" customFormat="1" ht="12.75" hidden="1" customHeight="1">
      <c r="A183" s="107" t="s">
        <v>69</v>
      </c>
      <c r="B183" s="108"/>
      <c r="C183" s="108"/>
      <c r="D183" s="107" t="s">
        <v>57</v>
      </c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9"/>
      <c r="W183" s="84" t="s">
        <v>72</v>
      </c>
      <c r="X183" s="84"/>
      <c r="Y183" s="84"/>
      <c r="Z183" s="84" t="s">
        <v>73</v>
      </c>
      <c r="AA183" s="84"/>
      <c r="AB183" s="84"/>
      <c r="AC183" s="82" t="s">
        <v>74</v>
      </c>
      <c r="AD183" s="82"/>
      <c r="AE183" s="82"/>
      <c r="AF183" s="82" t="s">
        <v>75</v>
      </c>
      <c r="AG183" s="82"/>
      <c r="AH183" s="82"/>
      <c r="AI183" s="84" t="s">
        <v>76</v>
      </c>
      <c r="AJ183" s="84"/>
      <c r="AK183" s="84"/>
      <c r="AL183" s="84" t="s">
        <v>77</v>
      </c>
      <c r="AM183" s="84"/>
      <c r="AN183" s="84"/>
      <c r="AO183" s="82" t="s">
        <v>104</v>
      </c>
      <c r="AP183" s="82"/>
      <c r="AQ183" s="82"/>
      <c r="AR183" s="82" t="s">
        <v>78</v>
      </c>
      <c r="AS183" s="82"/>
      <c r="AT183" s="82"/>
      <c r="AU183" s="84" t="s">
        <v>105</v>
      </c>
      <c r="AV183" s="84"/>
      <c r="AW183" s="84"/>
      <c r="AX183" s="82" t="s">
        <v>106</v>
      </c>
      <c r="AY183" s="82"/>
      <c r="AZ183" s="82"/>
      <c r="BA183" s="84" t="s">
        <v>107</v>
      </c>
      <c r="BB183" s="84"/>
      <c r="BC183" s="84"/>
      <c r="BD183" s="82" t="s">
        <v>108</v>
      </c>
      <c r="BE183" s="82"/>
      <c r="BF183" s="82"/>
      <c r="BG183" s="84" t="s">
        <v>109</v>
      </c>
      <c r="BH183" s="84"/>
      <c r="BI183" s="84"/>
      <c r="BJ183" s="82" t="s">
        <v>110</v>
      </c>
      <c r="BK183" s="82"/>
      <c r="BL183" s="82"/>
      <c r="CA183" s="1" t="s">
        <v>103</v>
      </c>
    </row>
    <row r="184" spans="1:79" s="6" customFormat="1" ht="12.75" customHeight="1">
      <c r="A184" s="54">
        <v>1</v>
      </c>
      <c r="B184" s="55"/>
      <c r="C184" s="55"/>
      <c r="D184" s="38" t="s">
        <v>212</v>
      </c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40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/>
      <c r="BH184" s="65"/>
      <c r="BI184" s="65"/>
      <c r="BJ184" s="65"/>
      <c r="BK184" s="65"/>
      <c r="BL184" s="65"/>
      <c r="CA184" s="6" t="s">
        <v>43</v>
      </c>
    </row>
    <row r="185" spans="1:79" s="22" customFormat="1" ht="25.5" customHeight="1">
      <c r="A185" s="57">
        <v>2</v>
      </c>
      <c r="B185" s="58"/>
      <c r="C185" s="58"/>
      <c r="D185" s="44" t="s">
        <v>213</v>
      </c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6"/>
      <c r="W185" s="64" t="s">
        <v>172</v>
      </c>
      <c r="X185" s="64"/>
      <c r="Y185" s="64"/>
      <c r="Z185" s="64" t="s">
        <v>172</v>
      </c>
      <c r="AA185" s="64"/>
      <c r="AB185" s="64"/>
      <c r="AC185" s="64"/>
      <c r="AD185" s="64"/>
      <c r="AE185" s="64"/>
      <c r="AF185" s="64"/>
      <c r="AG185" s="64"/>
      <c r="AH185" s="64"/>
      <c r="AI185" s="64" t="s">
        <v>172</v>
      </c>
      <c r="AJ185" s="64"/>
      <c r="AK185" s="64"/>
      <c r="AL185" s="64" t="s">
        <v>172</v>
      </c>
      <c r="AM185" s="64"/>
      <c r="AN185" s="64"/>
      <c r="AO185" s="64"/>
      <c r="AP185" s="64"/>
      <c r="AQ185" s="64"/>
      <c r="AR185" s="64"/>
      <c r="AS185" s="64"/>
      <c r="AT185" s="64"/>
      <c r="AU185" s="64" t="s">
        <v>172</v>
      </c>
      <c r="AV185" s="64"/>
      <c r="AW185" s="64"/>
      <c r="AX185" s="64"/>
      <c r="AY185" s="64"/>
      <c r="AZ185" s="64"/>
      <c r="BA185" s="64" t="s">
        <v>172</v>
      </c>
      <c r="BB185" s="64"/>
      <c r="BC185" s="64"/>
      <c r="BD185" s="64"/>
      <c r="BE185" s="64"/>
      <c r="BF185" s="64"/>
      <c r="BG185" s="64" t="s">
        <v>172</v>
      </c>
      <c r="BH185" s="64"/>
      <c r="BI185" s="64"/>
      <c r="BJ185" s="64"/>
      <c r="BK185" s="64"/>
      <c r="BL185" s="64"/>
    </row>
    <row r="188" spans="1:79" ht="14.25" customHeight="1">
      <c r="A188" s="81" t="s">
        <v>153</v>
      </c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  <c r="BH188" s="81"/>
      <c r="BI188" s="81"/>
      <c r="BJ188" s="81"/>
      <c r="BK188" s="81"/>
      <c r="BL188" s="81"/>
    </row>
    <row r="189" spans="1:79" ht="14.25" customHeight="1">
      <c r="A189" s="81" t="s">
        <v>241</v>
      </c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  <c r="BH189" s="81"/>
      <c r="BI189" s="81"/>
      <c r="BJ189" s="81"/>
      <c r="BK189" s="81"/>
      <c r="BL189" s="81"/>
      <c r="BM189" s="81"/>
      <c r="BN189" s="81"/>
      <c r="BO189" s="81"/>
      <c r="BP189" s="81"/>
      <c r="BQ189" s="81"/>
      <c r="BR189" s="81"/>
      <c r="BS189" s="81"/>
    </row>
    <row r="190" spans="1:79" ht="15" customHeight="1">
      <c r="A190" s="85" t="s">
        <v>224</v>
      </c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</row>
    <row r="191" spans="1:79" ht="15" customHeight="1">
      <c r="A191" s="67" t="s">
        <v>6</v>
      </c>
      <c r="B191" s="67"/>
      <c r="C191" s="67"/>
      <c r="D191" s="67"/>
      <c r="E191" s="67"/>
      <c r="F191" s="67"/>
      <c r="G191" s="67" t="s">
        <v>126</v>
      </c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 t="s">
        <v>13</v>
      </c>
      <c r="U191" s="67"/>
      <c r="V191" s="67"/>
      <c r="W191" s="67"/>
      <c r="X191" s="67"/>
      <c r="Y191" s="67"/>
      <c r="Z191" s="67"/>
      <c r="AA191" s="90" t="s">
        <v>225</v>
      </c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90" t="s">
        <v>228</v>
      </c>
      <c r="AQ191" s="91"/>
      <c r="AR191" s="91"/>
      <c r="AS191" s="91"/>
      <c r="AT191" s="91"/>
      <c r="AU191" s="91"/>
      <c r="AV191" s="91"/>
      <c r="AW191" s="91"/>
      <c r="AX191" s="91"/>
      <c r="AY191" s="91"/>
      <c r="AZ191" s="91"/>
      <c r="BA191" s="91"/>
      <c r="BB191" s="91"/>
      <c r="BC191" s="91"/>
      <c r="BD191" s="92"/>
      <c r="BE191" s="90" t="s">
        <v>235</v>
      </c>
      <c r="BF191" s="91"/>
      <c r="BG191" s="91"/>
      <c r="BH191" s="91"/>
      <c r="BI191" s="91"/>
      <c r="BJ191" s="91"/>
      <c r="BK191" s="91"/>
      <c r="BL191" s="91"/>
      <c r="BM191" s="91"/>
      <c r="BN191" s="91"/>
      <c r="BO191" s="91"/>
      <c r="BP191" s="91"/>
      <c r="BQ191" s="91"/>
      <c r="BR191" s="91"/>
      <c r="BS191" s="92"/>
    </row>
    <row r="192" spans="1:79" ht="32.1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 t="s">
        <v>4</v>
      </c>
      <c r="AB192" s="67"/>
      <c r="AC192" s="67"/>
      <c r="AD192" s="67"/>
      <c r="AE192" s="67"/>
      <c r="AF192" s="67" t="s">
        <v>3</v>
      </c>
      <c r="AG192" s="67"/>
      <c r="AH192" s="67"/>
      <c r="AI192" s="67"/>
      <c r="AJ192" s="67"/>
      <c r="AK192" s="67" t="s">
        <v>89</v>
      </c>
      <c r="AL192" s="67"/>
      <c r="AM192" s="67"/>
      <c r="AN192" s="67"/>
      <c r="AO192" s="67"/>
      <c r="AP192" s="67" t="s">
        <v>4</v>
      </c>
      <c r="AQ192" s="67"/>
      <c r="AR192" s="67"/>
      <c r="AS192" s="67"/>
      <c r="AT192" s="67"/>
      <c r="AU192" s="67" t="s">
        <v>3</v>
      </c>
      <c r="AV192" s="67"/>
      <c r="AW192" s="67"/>
      <c r="AX192" s="67"/>
      <c r="AY192" s="67"/>
      <c r="AZ192" s="67" t="s">
        <v>96</v>
      </c>
      <c r="BA192" s="67"/>
      <c r="BB192" s="67"/>
      <c r="BC192" s="67"/>
      <c r="BD192" s="67"/>
      <c r="BE192" s="67" t="s">
        <v>4</v>
      </c>
      <c r="BF192" s="67"/>
      <c r="BG192" s="67"/>
      <c r="BH192" s="67"/>
      <c r="BI192" s="67"/>
      <c r="BJ192" s="67" t="s">
        <v>3</v>
      </c>
      <c r="BK192" s="67"/>
      <c r="BL192" s="67"/>
      <c r="BM192" s="67"/>
      <c r="BN192" s="67"/>
      <c r="BO192" s="67" t="s">
        <v>127</v>
      </c>
      <c r="BP192" s="67"/>
      <c r="BQ192" s="67"/>
      <c r="BR192" s="67"/>
      <c r="BS192" s="67"/>
    </row>
    <row r="193" spans="1:79" ht="15" customHeight="1">
      <c r="A193" s="67">
        <v>1</v>
      </c>
      <c r="B193" s="67"/>
      <c r="C193" s="67"/>
      <c r="D193" s="67"/>
      <c r="E193" s="67"/>
      <c r="F193" s="67"/>
      <c r="G193" s="67">
        <v>2</v>
      </c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>
        <v>3</v>
      </c>
      <c r="U193" s="67"/>
      <c r="V193" s="67"/>
      <c r="W193" s="67"/>
      <c r="X193" s="67"/>
      <c r="Y193" s="67"/>
      <c r="Z193" s="67"/>
      <c r="AA193" s="67">
        <v>4</v>
      </c>
      <c r="AB193" s="67"/>
      <c r="AC193" s="67"/>
      <c r="AD193" s="67"/>
      <c r="AE193" s="67"/>
      <c r="AF193" s="67">
        <v>5</v>
      </c>
      <c r="AG193" s="67"/>
      <c r="AH193" s="67"/>
      <c r="AI193" s="67"/>
      <c r="AJ193" s="67"/>
      <c r="AK193" s="67">
        <v>6</v>
      </c>
      <c r="AL193" s="67"/>
      <c r="AM193" s="67"/>
      <c r="AN193" s="67"/>
      <c r="AO193" s="67"/>
      <c r="AP193" s="67">
        <v>7</v>
      </c>
      <c r="AQ193" s="67"/>
      <c r="AR193" s="67"/>
      <c r="AS193" s="67"/>
      <c r="AT193" s="67"/>
      <c r="AU193" s="67">
        <v>8</v>
      </c>
      <c r="AV193" s="67"/>
      <c r="AW193" s="67"/>
      <c r="AX193" s="67"/>
      <c r="AY193" s="67"/>
      <c r="AZ193" s="67">
        <v>9</v>
      </c>
      <c r="BA193" s="67"/>
      <c r="BB193" s="67"/>
      <c r="BC193" s="67"/>
      <c r="BD193" s="67"/>
      <c r="BE193" s="67">
        <v>10</v>
      </c>
      <c r="BF193" s="67"/>
      <c r="BG193" s="67"/>
      <c r="BH193" s="67"/>
      <c r="BI193" s="67"/>
      <c r="BJ193" s="67">
        <v>11</v>
      </c>
      <c r="BK193" s="67"/>
      <c r="BL193" s="67"/>
      <c r="BM193" s="67"/>
      <c r="BN193" s="67"/>
      <c r="BO193" s="67">
        <v>12</v>
      </c>
      <c r="BP193" s="67"/>
      <c r="BQ193" s="67"/>
      <c r="BR193" s="67"/>
      <c r="BS193" s="67"/>
    </row>
    <row r="194" spans="1:79" s="1" customFormat="1" ht="15" hidden="1" customHeight="1">
      <c r="A194" s="84" t="s">
        <v>69</v>
      </c>
      <c r="B194" s="84"/>
      <c r="C194" s="84"/>
      <c r="D194" s="84"/>
      <c r="E194" s="84"/>
      <c r="F194" s="84"/>
      <c r="G194" s="83" t="s">
        <v>57</v>
      </c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 t="s">
        <v>79</v>
      </c>
      <c r="U194" s="83"/>
      <c r="V194" s="83"/>
      <c r="W194" s="83"/>
      <c r="X194" s="83"/>
      <c r="Y194" s="83"/>
      <c r="Z194" s="83"/>
      <c r="AA194" s="82" t="s">
        <v>65</v>
      </c>
      <c r="AB194" s="82"/>
      <c r="AC194" s="82"/>
      <c r="AD194" s="82"/>
      <c r="AE194" s="82"/>
      <c r="AF194" s="82" t="s">
        <v>66</v>
      </c>
      <c r="AG194" s="82"/>
      <c r="AH194" s="82"/>
      <c r="AI194" s="82"/>
      <c r="AJ194" s="82"/>
      <c r="AK194" s="101" t="s">
        <v>122</v>
      </c>
      <c r="AL194" s="101"/>
      <c r="AM194" s="101"/>
      <c r="AN194" s="101"/>
      <c r="AO194" s="101"/>
      <c r="AP194" s="82" t="s">
        <v>67</v>
      </c>
      <c r="AQ194" s="82"/>
      <c r="AR194" s="82"/>
      <c r="AS194" s="82"/>
      <c r="AT194" s="82"/>
      <c r="AU194" s="82" t="s">
        <v>68</v>
      </c>
      <c r="AV194" s="82"/>
      <c r="AW194" s="82"/>
      <c r="AX194" s="82"/>
      <c r="AY194" s="82"/>
      <c r="AZ194" s="101" t="s">
        <v>122</v>
      </c>
      <c r="BA194" s="101"/>
      <c r="BB194" s="101"/>
      <c r="BC194" s="101"/>
      <c r="BD194" s="101"/>
      <c r="BE194" s="82" t="s">
        <v>58</v>
      </c>
      <c r="BF194" s="82"/>
      <c r="BG194" s="82"/>
      <c r="BH194" s="82"/>
      <c r="BI194" s="82"/>
      <c r="BJ194" s="82" t="s">
        <v>59</v>
      </c>
      <c r="BK194" s="82"/>
      <c r="BL194" s="82"/>
      <c r="BM194" s="82"/>
      <c r="BN194" s="82"/>
      <c r="BO194" s="101" t="s">
        <v>122</v>
      </c>
      <c r="BP194" s="101"/>
      <c r="BQ194" s="101"/>
      <c r="BR194" s="101"/>
      <c r="BS194" s="101"/>
      <c r="CA194" s="1" t="s">
        <v>44</v>
      </c>
    </row>
    <row r="195" spans="1:79" s="22" customFormat="1" ht="38.25" customHeight="1">
      <c r="A195" s="43">
        <v>1</v>
      </c>
      <c r="B195" s="43"/>
      <c r="C195" s="43"/>
      <c r="D195" s="43"/>
      <c r="E195" s="43"/>
      <c r="F195" s="43"/>
      <c r="G195" s="44" t="s">
        <v>214</v>
      </c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6"/>
      <c r="T195" s="102" t="s">
        <v>215</v>
      </c>
      <c r="U195" s="103"/>
      <c r="V195" s="103"/>
      <c r="W195" s="103"/>
      <c r="X195" s="103"/>
      <c r="Y195" s="103"/>
      <c r="Z195" s="104"/>
      <c r="AA195" s="42">
        <v>55851809</v>
      </c>
      <c r="AB195" s="42"/>
      <c r="AC195" s="42"/>
      <c r="AD195" s="42"/>
      <c r="AE195" s="42"/>
      <c r="AF195" s="42">
        <v>2511925</v>
      </c>
      <c r="AG195" s="42"/>
      <c r="AH195" s="42"/>
      <c r="AI195" s="42"/>
      <c r="AJ195" s="42"/>
      <c r="AK195" s="42">
        <f>IF(ISNUMBER(AA195),AA195,0)+IF(ISNUMBER(AF195),AF195,0)</f>
        <v>58363734</v>
      </c>
      <c r="AL195" s="42"/>
      <c r="AM195" s="42"/>
      <c r="AN195" s="42"/>
      <c r="AO195" s="42"/>
      <c r="AP195" s="42">
        <v>52720575</v>
      </c>
      <c r="AQ195" s="42"/>
      <c r="AR195" s="42"/>
      <c r="AS195" s="42"/>
      <c r="AT195" s="42"/>
      <c r="AU195" s="42">
        <v>0</v>
      </c>
      <c r="AV195" s="42"/>
      <c r="AW195" s="42"/>
      <c r="AX195" s="42"/>
      <c r="AY195" s="42"/>
      <c r="AZ195" s="42">
        <f>IF(ISNUMBER(AP195),AP195,0)+IF(ISNUMBER(AU195),AU195,0)</f>
        <v>52720575</v>
      </c>
      <c r="BA195" s="42"/>
      <c r="BB195" s="42"/>
      <c r="BC195" s="42"/>
      <c r="BD195" s="42"/>
      <c r="BE195" s="42">
        <v>52700515</v>
      </c>
      <c r="BF195" s="42"/>
      <c r="BG195" s="42"/>
      <c r="BH195" s="42"/>
      <c r="BI195" s="42"/>
      <c r="BJ195" s="42">
        <v>0</v>
      </c>
      <c r="BK195" s="42"/>
      <c r="BL195" s="42"/>
      <c r="BM195" s="42"/>
      <c r="BN195" s="42"/>
      <c r="BO195" s="42">
        <f>IF(ISNUMBER(BE195),BE195,0)+IF(ISNUMBER(BJ195),BJ195,0)</f>
        <v>52700515</v>
      </c>
      <c r="BP195" s="42"/>
      <c r="BQ195" s="42"/>
      <c r="BR195" s="42"/>
      <c r="BS195" s="42"/>
      <c r="CA195" s="22" t="s">
        <v>45</v>
      </c>
    </row>
    <row r="196" spans="1:79" s="6" customFormat="1" ht="12.75" customHeight="1">
      <c r="A196" s="37"/>
      <c r="B196" s="37"/>
      <c r="C196" s="37"/>
      <c r="D196" s="37"/>
      <c r="E196" s="37"/>
      <c r="F196" s="37"/>
      <c r="G196" s="38" t="s">
        <v>147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40"/>
      <c r="T196" s="61"/>
      <c r="U196" s="62"/>
      <c r="V196" s="62"/>
      <c r="W196" s="62"/>
      <c r="X196" s="62"/>
      <c r="Y196" s="62"/>
      <c r="Z196" s="63"/>
      <c r="AA196" s="41">
        <v>55851809</v>
      </c>
      <c r="AB196" s="41"/>
      <c r="AC196" s="41"/>
      <c r="AD196" s="41"/>
      <c r="AE196" s="41"/>
      <c r="AF196" s="41">
        <v>2511925</v>
      </c>
      <c r="AG196" s="41"/>
      <c r="AH196" s="41"/>
      <c r="AI196" s="41"/>
      <c r="AJ196" s="41"/>
      <c r="AK196" s="41">
        <f>IF(ISNUMBER(AA196),AA196,0)+IF(ISNUMBER(AF196),AF196,0)</f>
        <v>58363734</v>
      </c>
      <c r="AL196" s="41"/>
      <c r="AM196" s="41"/>
      <c r="AN196" s="41"/>
      <c r="AO196" s="41"/>
      <c r="AP196" s="41">
        <v>52720575</v>
      </c>
      <c r="AQ196" s="41"/>
      <c r="AR196" s="41"/>
      <c r="AS196" s="41"/>
      <c r="AT196" s="41"/>
      <c r="AU196" s="41">
        <v>0</v>
      </c>
      <c r="AV196" s="41"/>
      <c r="AW196" s="41"/>
      <c r="AX196" s="41"/>
      <c r="AY196" s="41"/>
      <c r="AZ196" s="41">
        <f>IF(ISNUMBER(AP196),AP196,0)+IF(ISNUMBER(AU196),AU196,0)</f>
        <v>52720575</v>
      </c>
      <c r="BA196" s="41"/>
      <c r="BB196" s="41"/>
      <c r="BC196" s="41"/>
      <c r="BD196" s="41"/>
      <c r="BE196" s="41">
        <v>52700515</v>
      </c>
      <c r="BF196" s="41"/>
      <c r="BG196" s="41"/>
      <c r="BH196" s="41"/>
      <c r="BI196" s="41"/>
      <c r="BJ196" s="41">
        <v>0</v>
      </c>
      <c r="BK196" s="41"/>
      <c r="BL196" s="41"/>
      <c r="BM196" s="41"/>
      <c r="BN196" s="41"/>
      <c r="BO196" s="41">
        <f>IF(ISNUMBER(BE196),BE196,0)+IF(ISNUMBER(BJ196),BJ196,0)</f>
        <v>52700515</v>
      </c>
      <c r="BP196" s="41"/>
      <c r="BQ196" s="41"/>
      <c r="BR196" s="41"/>
      <c r="BS196" s="41"/>
    </row>
    <row r="198" spans="1:79" ht="13.5" customHeight="1">
      <c r="A198" s="81" t="s">
        <v>257</v>
      </c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81"/>
      <c r="BH198" s="81"/>
      <c r="BI198" s="81"/>
      <c r="BJ198" s="81"/>
      <c r="BK198" s="81"/>
      <c r="BL198" s="81"/>
    </row>
    <row r="199" spans="1:79" ht="15" customHeight="1">
      <c r="A199" s="93" t="s">
        <v>224</v>
      </c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</row>
    <row r="200" spans="1:79" ht="15" customHeight="1">
      <c r="A200" s="67" t="s">
        <v>6</v>
      </c>
      <c r="B200" s="67"/>
      <c r="C200" s="67"/>
      <c r="D200" s="67"/>
      <c r="E200" s="67"/>
      <c r="F200" s="67"/>
      <c r="G200" s="67" t="s">
        <v>126</v>
      </c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 t="s">
        <v>13</v>
      </c>
      <c r="U200" s="67"/>
      <c r="V200" s="67"/>
      <c r="W200" s="67"/>
      <c r="X200" s="67"/>
      <c r="Y200" s="67"/>
      <c r="Z200" s="67"/>
      <c r="AA200" s="90" t="s">
        <v>246</v>
      </c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6"/>
      <c r="AP200" s="90" t="s">
        <v>251</v>
      </c>
      <c r="AQ200" s="91"/>
      <c r="AR200" s="91"/>
      <c r="AS200" s="91"/>
      <c r="AT200" s="91"/>
      <c r="AU200" s="91"/>
      <c r="AV200" s="91"/>
      <c r="AW200" s="91"/>
      <c r="AX200" s="91"/>
      <c r="AY200" s="91"/>
      <c r="AZ200" s="91"/>
      <c r="BA200" s="91"/>
      <c r="BB200" s="91"/>
      <c r="BC200" s="91"/>
      <c r="BD200" s="92"/>
    </row>
    <row r="201" spans="1:79" ht="32.1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 t="s">
        <v>4</v>
      </c>
      <c r="AB201" s="67"/>
      <c r="AC201" s="67"/>
      <c r="AD201" s="67"/>
      <c r="AE201" s="67"/>
      <c r="AF201" s="67" t="s">
        <v>3</v>
      </c>
      <c r="AG201" s="67"/>
      <c r="AH201" s="67"/>
      <c r="AI201" s="67"/>
      <c r="AJ201" s="67"/>
      <c r="AK201" s="67" t="s">
        <v>89</v>
      </c>
      <c r="AL201" s="67"/>
      <c r="AM201" s="67"/>
      <c r="AN201" s="67"/>
      <c r="AO201" s="67"/>
      <c r="AP201" s="67" t="s">
        <v>4</v>
      </c>
      <c r="AQ201" s="67"/>
      <c r="AR201" s="67"/>
      <c r="AS201" s="67"/>
      <c r="AT201" s="67"/>
      <c r="AU201" s="67" t="s">
        <v>3</v>
      </c>
      <c r="AV201" s="67"/>
      <c r="AW201" s="67"/>
      <c r="AX201" s="67"/>
      <c r="AY201" s="67"/>
      <c r="AZ201" s="67" t="s">
        <v>96</v>
      </c>
      <c r="BA201" s="67"/>
      <c r="BB201" s="67"/>
      <c r="BC201" s="67"/>
      <c r="BD201" s="67"/>
    </row>
    <row r="202" spans="1:79" ht="15" customHeight="1">
      <c r="A202" s="67">
        <v>1</v>
      </c>
      <c r="B202" s="67"/>
      <c r="C202" s="67"/>
      <c r="D202" s="67"/>
      <c r="E202" s="67"/>
      <c r="F202" s="67"/>
      <c r="G202" s="67">
        <v>2</v>
      </c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>
        <v>3</v>
      </c>
      <c r="U202" s="67"/>
      <c r="V202" s="67"/>
      <c r="W202" s="67"/>
      <c r="X202" s="67"/>
      <c r="Y202" s="67"/>
      <c r="Z202" s="67"/>
      <c r="AA202" s="67">
        <v>4</v>
      </c>
      <c r="AB202" s="67"/>
      <c r="AC202" s="67"/>
      <c r="AD202" s="67"/>
      <c r="AE202" s="67"/>
      <c r="AF202" s="67">
        <v>5</v>
      </c>
      <c r="AG202" s="67"/>
      <c r="AH202" s="67"/>
      <c r="AI202" s="67"/>
      <c r="AJ202" s="67"/>
      <c r="AK202" s="67">
        <v>6</v>
      </c>
      <c r="AL202" s="67"/>
      <c r="AM202" s="67"/>
      <c r="AN202" s="67"/>
      <c r="AO202" s="67"/>
      <c r="AP202" s="67">
        <v>7</v>
      </c>
      <c r="AQ202" s="67"/>
      <c r="AR202" s="67"/>
      <c r="AS202" s="67"/>
      <c r="AT202" s="67"/>
      <c r="AU202" s="67">
        <v>8</v>
      </c>
      <c r="AV202" s="67"/>
      <c r="AW202" s="67"/>
      <c r="AX202" s="67"/>
      <c r="AY202" s="67"/>
      <c r="AZ202" s="67">
        <v>9</v>
      </c>
      <c r="BA202" s="67"/>
      <c r="BB202" s="67"/>
      <c r="BC202" s="67"/>
      <c r="BD202" s="67"/>
    </row>
    <row r="203" spans="1:79" s="1" customFormat="1" ht="12" hidden="1" customHeight="1">
      <c r="A203" s="84" t="s">
        <v>69</v>
      </c>
      <c r="B203" s="84"/>
      <c r="C203" s="84"/>
      <c r="D203" s="84"/>
      <c r="E203" s="84"/>
      <c r="F203" s="84"/>
      <c r="G203" s="83" t="s">
        <v>57</v>
      </c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 t="s">
        <v>79</v>
      </c>
      <c r="U203" s="83"/>
      <c r="V203" s="83"/>
      <c r="W203" s="83"/>
      <c r="X203" s="83"/>
      <c r="Y203" s="83"/>
      <c r="Z203" s="83"/>
      <c r="AA203" s="82" t="s">
        <v>60</v>
      </c>
      <c r="AB203" s="82"/>
      <c r="AC203" s="82"/>
      <c r="AD203" s="82"/>
      <c r="AE203" s="82"/>
      <c r="AF203" s="82" t="s">
        <v>61</v>
      </c>
      <c r="AG203" s="82"/>
      <c r="AH203" s="82"/>
      <c r="AI203" s="82"/>
      <c r="AJ203" s="82"/>
      <c r="AK203" s="101" t="s">
        <v>122</v>
      </c>
      <c r="AL203" s="101"/>
      <c r="AM203" s="101"/>
      <c r="AN203" s="101"/>
      <c r="AO203" s="101"/>
      <c r="AP203" s="82" t="s">
        <v>62</v>
      </c>
      <c r="AQ203" s="82"/>
      <c r="AR203" s="82"/>
      <c r="AS203" s="82"/>
      <c r="AT203" s="82"/>
      <c r="AU203" s="82" t="s">
        <v>63</v>
      </c>
      <c r="AV203" s="82"/>
      <c r="AW203" s="82"/>
      <c r="AX203" s="82"/>
      <c r="AY203" s="82"/>
      <c r="AZ203" s="101" t="s">
        <v>122</v>
      </c>
      <c r="BA203" s="101"/>
      <c r="BB203" s="101"/>
      <c r="BC203" s="101"/>
      <c r="BD203" s="101"/>
      <c r="CA203" s="1" t="s">
        <v>46</v>
      </c>
    </row>
    <row r="204" spans="1:79" s="22" customFormat="1" ht="38.25" customHeight="1">
      <c r="A204" s="43">
        <v>1</v>
      </c>
      <c r="B204" s="43"/>
      <c r="C204" s="43"/>
      <c r="D204" s="43"/>
      <c r="E204" s="43"/>
      <c r="F204" s="43"/>
      <c r="G204" s="44" t="s">
        <v>214</v>
      </c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6"/>
      <c r="T204" s="102" t="s">
        <v>215</v>
      </c>
      <c r="U204" s="103"/>
      <c r="V204" s="103"/>
      <c r="W204" s="103"/>
      <c r="X204" s="103"/>
      <c r="Y204" s="103"/>
      <c r="Z204" s="104"/>
      <c r="AA204" s="42">
        <v>55230140</v>
      </c>
      <c r="AB204" s="42"/>
      <c r="AC204" s="42"/>
      <c r="AD204" s="42"/>
      <c r="AE204" s="42"/>
      <c r="AF204" s="42">
        <v>0</v>
      </c>
      <c r="AG204" s="42"/>
      <c r="AH204" s="42"/>
      <c r="AI204" s="42"/>
      <c r="AJ204" s="42"/>
      <c r="AK204" s="42">
        <f>IF(ISNUMBER(AA204),AA204,0)+IF(ISNUMBER(AF204),AF204,0)</f>
        <v>55230140</v>
      </c>
      <c r="AL204" s="42"/>
      <c r="AM204" s="42"/>
      <c r="AN204" s="42"/>
      <c r="AO204" s="42"/>
      <c r="AP204" s="42">
        <v>56887044</v>
      </c>
      <c r="AQ204" s="42"/>
      <c r="AR204" s="42"/>
      <c r="AS204" s="42"/>
      <c r="AT204" s="42"/>
      <c r="AU204" s="42">
        <v>0</v>
      </c>
      <c r="AV204" s="42"/>
      <c r="AW204" s="42"/>
      <c r="AX204" s="42"/>
      <c r="AY204" s="42"/>
      <c r="AZ204" s="42">
        <f>IF(ISNUMBER(AP204),AP204,0)+IF(ISNUMBER(AU204),AU204,0)</f>
        <v>56887044</v>
      </c>
      <c r="BA204" s="42"/>
      <c r="BB204" s="42"/>
      <c r="BC204" s="42"/>
      <c r="BD204" s="42"/>
      <c r="CA204" s="22" t="s">
        <v>47</v>
      </c>
    </row>
    <row r="205" spans="1:79" s="6" customFormat="1">
      <c r="A205" s="37"/>
      <c r="B205" s="37"/>
      <c r="C205" s="37"/>
      <c r="D205" s="37"/>
      <c r="E205" s="37"/>
      <c r="F205" s="37"/>
      <c r="G205" s="38" t="s">
        <v>147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40"/>
      <c r="T205" s="61"/>
      <c r="U205" s="62"/>
      <c r="V205" s="62"/>
      <c r="W205" s="62"/>
      <c r="X205" s="62"/>
      <c r="Y205" s="62"/>
      <c r="Z205" s="63"/>
      <c r="AA205" s="41">
        <v>55230140</v>
      </c>
      <c r="AB205" s="41"/>
      <c r="AC205" s="41"/>
      <c r="AD205" s="41"/>
      <c r="AE205" s="41"/>
      <c r="AF205" s="41">
        <v>0</v>
      </c>
      <c r="AG205" s="41"/>
      <c r="AH205" s="41"/>
      <c r="AI205" s="41"/>
      <c r="AJ205" s="41"/>
      <c r="AK205" s="41">
        <f>IF(ISNUMBER(AA205),AA205,0)+IF(ISNUMBER(AF205),AF205,0)</f>
        <v>55230140</v>
      </c>
      <c r="AL205" s="41"/>
      <c r="AM205" s="41"/>
      <c r="AN205" s="41"/>
      <c r="AO205" s="41"/>
      <c r="AP205" s="41">
        <v>56887044</v>
      </c>
      <c r="AQ205" s="41"/>
      <c r="AR205" s="41"/>
      <c r="AS205" s="41"/>
      <c r="AT205" s="41"/>
      <c r="AU205" s="41">
        <v>0</v>
      </c>
      <c r="AV205" s="41"/>
      <c r="AW205" s="41"/>
      <c r="AX205" s="41"/>
      <c r="AY205" s="41"/>
      <c r="AZ205" s="41">
        <f>IF(ISNUMBER(AP205),AP205,0)+IF(ISNUMBER(AU205),AU205,0)</f>
        <v>56887044</v>
      </c>
      <c r="BA205" s="41"/>
      <c r="BB205" s="41"/>
      <c r="BC205" s="41"/>
      <c r="BD205" s="41"/>
    </row>
    <row r="208" spans="1:79" ht="14.25" customHeight="1">
      <c r="A208" s="81" t="s">
        <v>258</v>
      </c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81"/>
      <c r="BB208" s="81"/>
      <c r="BC208" s="81"/>
      <c r="BD208" s="81"/>
      <c r="BE208" s="81"/>
      <c r="BF208" s="81"/>
      <c r="BG208" s="81"/>
      <c r="BH208" s="81"/>
      <c r="BI208" s="81"/>
      <c r="BJ208" s="81"/>
      <c r="BK208" s="81"/>
      <c r="BL208" s="81"/>
    </row>
    <row r="209" spans="1:79" ht="15" customHeight="1">
      <c r="A209" s="93" t="s">
        <v>224</v>
      </c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  <c r="AR209" s="94"/>
      <c r="AS209" s="94"/>
      <c r="AT209" s="94"/>
      <c r="AU209" s="94"/>
      <c r="AV209" s="94"/>
      <c r="AW209" s="94"/>
      <c r="AX209" s="94"/>
      <c r="AY209" s="94"/>
      <c r="AZ209" s="94"/>
      <c r="BA209" s="94"/>
      <c r="BB209" s="94"/>
      <c r="BC209" s="94"/>
      <c r="BD209" s="94"/>
      <c r="BE209" s="94"/>
      <c r="BF209" s="94"/>
      <c r="BG209" s="94"/>
      <c r="BH209" s="94"/>
      <c r="BI209" s="94"/>
      <c r="BJ209" s="94"/>
      <c r="BK209" s="94"/>
      <c r="BL209" s="94"/>
      <c r="BM209" s="94"/>
    </row>
    <row r="210" spans="1:79" ht="23.1" customHeight="1">
      <c r="A210" s="67" t="s">
        <v>128</v>
      </c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95" t="s">
        <v>129</v>
      </c>
      <c r="O210" s="96"/>
      <c r="P210" s="96"/>
      <c r="Q210" s="96"/>
      <c r="R210" s="96"/>
      <c r="S210" s="96"/>
      <c r="T210" s="96"/>
      <c r="U210" s="97"/>
      <c r="V210" s="95" t="s">
        <v>130</v>
      </c>
      <c r="W210" s="96"/>
      <c r="X210" s="96"/>
      <c r="Y210" s="96"/>
      <c r="Z210" s="97"/>
      <c r="AA210" s="67" t="s">
        <v>225</v>
      </c>
      <c r="AB210" s="67"/>
      <c r="AC210" s="67"/>
      <c r="AD210" s="67"/>
      <c r="AE210" s="67"/>
      <c r="AF210" s="67"/>
      <c r="AG210" s="67"/>
      <c r="AH210" s="67"/>
      <c r="AI210" s="67"/>
      <c r="AJ210" s="67" t="s">
        <v>228</v>
      </c>
      <c r="AK210" s="67"/>
      <c r="AL210" s="67"/>
      <c r="AM210" s="67"/>
      <c r="AN210" s="67"/>
      <c r="AO210" s="67"/>
      <c r="AP210" s="67"/>
      <c r="AQ210" s="67"/>
      <c r="AR210" s="67"/>
      <c r="AS210" s="67" t="s">
        <v>235</v>
      </c>
      <c r="AT210" s="67"/>
      <c r="AU210" s="67"/>
      <c r="AV210" s="67"/>
      <c r="AW210" s="67"/>
      <c r="AX210" s="67"/>
      <c r="AY210" s="67"/>
      <c r="AZ210" s="67"/>
      <c r="BA210" s="67"/>
      <c r="BB210" s="67" t="s">
        <v>246</v>
      </c>
      <c r="BC210" s="67"/>
      <c r="BD210" s="67"/>
      <c r="BE210" s="67"/>
      <c r="BF210" s="67"/>
      <c r="BG210" s="67"/>
      <c r="BH210" s="67"/>
      <c r="BI210" s="67"/>
      <c r="BJ210" s="67"/>
      <c r="BK210" s="67" t="s">
        <v>251</v>
      </c>
      <c r="BL210" s="67"/>
      <c r="BM210" s="67"/>
      <c r="BN210" s="67"/>
      <c r="BO210" s="67"/>
      <c r="BP210" s="67"/>
      <c r="BQ210" s="67"/>
      <c r="BR210" s="67"/>
      <c r="BS210" s="67"/>
    </row>
    <row r="211" spans="1:79" ht="95.2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98"/>
      <c r="O211" s="99"/>
      <c r="P211" s="99"/>
      <c r="Q211" s="99"/>
      <c r="R211" s="99"/>
      <c r="S211" s="99"/>
      <c r="T211" s="99"/>
      <c r="U211" s="100"/>
      <c r="V211" s="98"/>
      <c r="W211" s="99"/>
      <c r="X211" s="99"/>
      <c r="Y211" s="99"/>
      <c r="Z211" s="100"/>
      <c r="AA211" s="86" t="s">
        <v>133</v>
      </c>
      <c r="AB211" s="86"/>
      <c r="AC211" s="86"/>
      <c r="AD211" s="86"/>
      <c r="AE211" s="86"/>
      <c r="AF211" s="86" t="s">
        <v>134</v>
      </c>
      <c r="AG211" s="86"/>
      <c r="AH211" s="86"/>
      <c r="AI211" s="86"/>
      <c r="AJ211" s="86" t="s">
        <v>133</v>
      </c>
      <c r="AK211" s="86"/>
      <c r="AL211" s="86"/>
      <c r="AM211" s="86"/>
      <c r="AN211" s="86"/>
      <c r="AO211" s="86" t="s">
        <v>134</v>
      </c>
      <c r="AP211" s="86"/>
      <c r="AQ211" s="86"/>
      <c r="AR211" s="86"/>
      <c r="AS211" s="86" t="s">
        <v>133</v>
      </c>
      <c r="AT211" s="86"/>
      <c r="AU211" s="86"/>
      <c r="AV211" s="86"/>
      <c r="AW211" s="86"/>
      <c r="AX211" s="86" t="s">
        <v>134</v>
      </c>
      <c r="AY211" s="86"/>
      <c r="AZ211" s="86"/>
      <c r="BA211" s="86"/>
      <c r="BB211" s="86" t="s">
        <v>133</v>
      </c>
      <c r="BC211" s="86"/>
      <c r="BD211" s="86"/>
      <c r="BE211" s="86"/>
      <c r="BF211" s="86"/>
      <c r="BG211" s="86" t="s">
        <v>134</v>
      </c>
      <c r="BH211" s="86"/>
      <c r="BI211" s="86"/>
      <c r="BJ211" s="86"/>
      <c r="BK211" s="86" t="s">
        <v>133</v>
      </c>
      <c r="BL211" s="86"/>
      <c r="BM211" s="86"/>
      <c r="BN211" s="86"/>
      <c r="BO211" s="86"/>
      <c r="BP211" s="86" t="s">
        <v>134</v>
      </c>
      <c r="BQ211" s="86"/>
      <c r="BR211" s="86"/>
      <c r="BS211" s="86"/>
    </row>
    <row r="212" spans="1:79" ht="15" customHeight="1">
      <c r="A212" s="67">
        <v>1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90">
        <v>2</v>
      </c>
      <c r="O212" s="91"/>
      <c r="P212" s="91"/>
      <c r="Q212" s="91"/>
      <c r="R212" s="91"/>
      <c r="S212" s="91"/>
      <c r="T212" s="91"/>
      <c r="U212" s="92"/>
      <c r="V212" s="67">
        <v>3</v>
      </c>
      <c r="W212" s="67"/>
      <c r="X212" s="67"/>
      <c r="Y212" s="67"/>
      <c r="Z212" s="67"/>
      <c r="AA212" s="67">
        <v>4</v>
      </c>
      <c r="AB212" s="67"/>
      <c r="AC212" s="67"/>
      <c r="AD212" s="67"/>
      <c r="AE212" s="67"/>
      <c r="AF212" s="67">
        <v>5</v>
      </c>
      <c r="AG212" s="67"/>
      <c r="AH212" s="67"/>
      <c r="AI212" s="67"/>
      <c r="AJ212" s="67">
        <v>6</v>
      </c>
      <c r="AK212" s="67"/>
      <c r="AL212" s="67"/>
      <c r="AM212" s="67"/>
      <c r="AN212" s="67"/>
      <c r="AO212" s="67">
        <v>7</v>
      </c>
      <c r="AP212" s="67"/>
      <c r="AQ212" s="67"/>
      <c r="AR212" s="67"/>
      <c r="AS212" s="67">
        <v>8</v>
      </c>
      <c r="AT212" s="67"/>
      <c r="AU212" s="67"/>
      <c r="AV212" s="67"/>
      <c r="AW212" s="67"/>
      <c r="AX212" s="67">
        <v>9</v>
      </c>
      <c r="AY212" s="67"/>
      <c r="AZ212" s="67"/>
      <c r="BA212" s="67"/>
      <c r="BB212" s="67">
        <v>10</v>
      </c>
      <c r="BC212" s="67"/>
      <c r="BD212" s="67"/>
      <c r="BE212" s="67"/>
      <c r="BF212" s="67"/>
      <c r="BG212" s="67">
        <v>11</v>
      </c>
      <c r="BH212" s="67"/>
      <c r="BI212" s="67"/>
      <c r="BJ212" s="67"/>
      <c r="BK212" s="67">
        <v>12</v>
      </c>
      <c r="BL212" s="67"/>
      <c r="BM212" s="67"/>
      <c r="BN212" s="67"/>
      <c r="BO212" s="67"/>
      <c r="BP212" s="67">
        <v>13</v>
      </c>
      <c r="BQ212" s="67"/>
      <c r="BR212" s="67"/>
      <c r="BS212" s="67"/>
    </row>
    <row r="213" spans="1:79" s="1" customFormat="1" ht="12" hidden="1" customHeight="1">
      <c r="A213" s="83" t="s">
        <v>146</v>
      </c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4" t="s">
        <v>131</v>
      </c>
      <c r="O213" s="84"/>
      <c r="P213" s="84"/>
      <c r="Q213" s="84"/>
      <c r="R213" s="84"/>
      <c r="S213" s="84"/>
      <c r="T213" s="84"/>
      <c r="U213" s="84"/>
      <c r="V213" s="84" t="s">
        <v>132</v>
      </c>
      <c r="W213" s="84"/>
      <c r="X213" s="84"/>
      <c r="Y213" s="84"/>
      <c r="Z213" s="84"/>
      <c r="AA213" s="82" t="s">
        <v>65</v>
      </c>
      <c r="AB213" s="82"/>
      <c r="AC213" s="82"/>
      <c r="AD213" s="82"/>
      <c r="AE213" s="82"/>
      <c r="AF213" s="82" t="s">
        <v>66</v>
      </c>
      <c r="AG213" s="82"/>
      <c r="AH213" s="82"/>
      <c r="AI213" s="82"/>
      <c r="AJ213" s="82" t="s">
        <v>67</v>
      </c>
      <c r="AK213" s="82"/>
      <c r="AL213" s="82"/>
      <c r="AM213" s="82"/>
      <c r="AN213" s="82"/>
      <c r="AO213" s="82" t="s">
        <v>68</v>
      </c>
      <c r="AP213" s="82"/>
      <c r="AQ213" s="82"/>
      <c r="AR213" s="82"/>
      <c r="AS213" s="82" t="s">
        <v>58</v>
      </c>
      <c r="AT213" s="82"/>
      <c r="AU213" s="82"/>
      <c r="AV213" s="82"/>
      <c r="AW213" s="82"/>
      <c r="AX213" s="82" t="s">
        <v>59</v>
      </c>
      <c r="AY213" s="82"/>
      <c r="AZ213" s="82"/>
      <c r="BA213" s="82"/>
      <c r="BB213" s="82" t="s">
        <v>60</v>
      </c>
      <c r="BC213" s="82"/>
      <c r="BD213" s="82"/>
      <c r="BE213" s="82"/>
      <c r="BF213" s="82"/>
      <c r="BG213" s="82" t="s">
        <v>61</v>
      </c>
      <c r="BH213" s="82"/>
      <c r="BI213" s="82"/>
      <c r="BJ213" s="82"/>
      <c r="BK213" s="82" t="s">
        <v>62</v>
      </c>
      <c r="BL213" s="82"/>
      <c r="BM213" s="82"/>
      <c r="BN213" s="82"/>
      <c r="BO213" s="82"/>
      <c r="BP213" s="82" t="s">
        <v>63</v>
      </c>
      <c r="BQ213" s="82"/>
      <c r="BR213" s="82"/>
      <c r="BS213" s="82"/>
      <c r="CA213" s="1" t="s">
        <v>48</v>
      </c>
    </row>
    <row r="214" spans="1:79" s="22" customFormat="1" ht="12.75" customHeight="1">
      <c r="A214" s="44" t="s">
        <v>216</v>
      </c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6"/>
      <c r="N214" s="57">
        <v>2019</v>
      </c>
      <c r="O214" s="58"/>
      <c r="P214" s="58"/>
      <c r="Q214" s="58"/>
      <c r="R214" s="58"/>
      <c r="S214" s="58"/>
      <c r="T214" s="58"/>
      <c r="U214" s="59"/>
      <c r="V214" s="60">
        <v>2484612</v>
      </c>
      <c r="W214" s="60"/>
      <c r="X214" s="60"/>
      <c r="Y214" s="60"/>
      <c r="Z214" s="60"/>
      <c r="AA214" s="60">
        <v>2484612</v>
      </c>
      <c r="AB214" s="60"/>
      <c r="AC214" s="60"/>
      <c r="AD214" s="60"/>
      <c r="AE214" s="60"/>
      <c r="AF214" s="60">
        <v>100</v>
      </c>
      <c r="AG214" s="60"/>
      <c r="AH214" s="60"/>
      <c r="AI214" s="60"/>
      <c r="AJ214" s="60">
        <v>0</v>
      </c>
      <c r="AK214" s="60"/>
      <c r="AL214" s="60"/>
      <c r="AM214" s="60"/>
      <c r="AN214" s="60"/>
      <c r="AO214" s="60">
        <v>0</v>
      </c>
      <c r="AP214" s="60"/>
      <c r="AQ214" s="60"/>
      <c r="AR214" s="60"/>
      <c r="AS214" s="60">
        <v>0</v>
      </c>
      <c r="AT214" s="60"/>
      <c r="AU214" s="60"/>
      <c r="AV214" s="60"/>
      <c r="AW214" s="60"/>
      <c r="AX214" s="60">
        <v>0</v>
      </c>
      <c r="AY214" s="60"/>
      <c r="AZ214" s="60"/>
      <c r="BA214" s="60"/>
      <c r="BB214" s="60">
        <v>0</v>
      </c>
      <c r="BC214" s="60"/>
      <c r="BD214" s="60"/>
      <c r="BE214" s="60"/>
      <c r="BF214" s="60"/>
      <c r="BG214" s="60">
        <v>0</v>
      </c>
      <c r="BH214" s="60"/>
      <c r="BI214" s="60"/>
      <c r="BJ214" s="60"/>
      <c r="BK214" s="60">
        <v>0</v>
      </c>
      <c r="BL214" s="60"/>
      <c r="BM214" s="60"/>
      <c r="BN214" s="60"/>
      <c r="BO214" s="60"/>
      <c r="BP214" s="51">
        <v>0</v>
      </c>
      <c r="BQ214" s="52"/>
      <c r="BR214" s="52"/>
      <c r="BS214" s="53"/>
      <c r="CA214" s="22" t="s">
        <v>49</v>
      </c>
    </row>
    <row r="215" spans="1:79" s="22" customFormat="1" ht="25.5" customHeight="1">
      <c r="A215" s="44" t="s">
        <v>181</v>
      </c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6"/>
      <c r="N215" s="57">
        <v>2019</v>
      </c>
      <c r="O215" s="58"/>
      <c r="P215" s="58"/>
      <c r="Q215" s="58"/>
      <c r="R215" s="58"/>
      <c r="S215" s="58"/>
      <c r="T215" s="58"/>
      <c r="U215" s="59"/>
      <c r="V215" s="60">
        <v>27313</v>
      </c>
      <c r="W215" s="60"/>
      <c r="X215" s="60"/>
      <c r="Y215" s="60"/>
      <c r="Z215" s="60"/>
      <c r="AA215" s="60">
        <v>27313</v>
      </c>
      <c r="AB215" s="60"/>
      <c r="AC215" s="60"/>
      <c r="AD215" s="60"/>
      <c r="AE215" s="60"/>
      <c r="AF215" s="60">
        <v>100</v>
      </c>
      <c r="AG215" s="60"/>
      <c r="AH215" s="60"/>
      <c r="AI215" s="60"/>
      <c r="AJ215" s="60">
        <v>0</v>
      </c>
      <c r="AK215" s="60"/>
      <c r="AL215" s="60"/>
      <c r="AM215" s="60"/>
      <c r="AN215" s="60"/>
      <c r="AO215" s="60">
        <v>0</v>
      </c>
      <c r="AP215" s="60"/>
      <c r="AQ215" s="60"/>
      <c r="AR215" s="60"/>
      <c r="AS215" s="60">
        <v>0</v>
      </c>
      <c r="AT215" s="60"/>
      <c r="AU215" s="60"/>
      <c r="AV215" s="60"/>
      <c r="AW215" s="60"/>
      <c r="AX215" s="60">
        <v>0</v>
      </c>
      <c r="AY215" s="60"/>
      <c r="AZ215" s="60"/>
      <c r="BA215" s="60"/>
      <c r="BB215" s="60">
        <v>0</v>
      </c>
      <c r="BC215" s="60"/>
      <c r="BD215" s="60"/>
      <c r="BE215" s="60"/>
      <c r="BF215" s="60"/>
      <c r="BG215" s="60">
        <v>0</v>
      </c>
      <c r="BH215" s="60"/>
      <c r="BI215" s="60"/>
      <c r="BJ215" s="60"/>
      <c r="BK215" s="60">
        <v>0</v>
      </c>
      <c r="BL215" s="60"/>
      <c r="BM215" s="60"/>
      <c r="BN215" s="60"/>
      <c r="BO215" s="60"/>
      <c r="BP215" s="51">
        <v>0</v>
      </c>
      <c r="BQ215" s="52"/>
      <c r="BR215" s="52"/>
      <c r="BS215" s="53"/>
    </row>
    <row r="216" spans="1:79" s="6" customFormat="1" ht="12.75" customHeight="1">
      <c r="A216" s="38" t="s">
        <v>147</v>
      </c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40"/>
      <c r="N216" s="54"/>
      <c r="O216" s="55"/>
      <c r="P216" s="55"/>
      <c r="Q216" s="55"/>
      <c r="R216" s="55"/>
      <c r="S216" s="55"/>
      <c r="T216" s="55"/>
      <c r="U216" s="56"/>
      <c r="V216" s="47"/>
      <c r="W216" s="47"/>
      <c r="X216" s="47"/>
      <c r="Y216" s="47"/>
      <c r="Z216" s="47"/>
      <c r="AA216" s="47">
        <v>2511925</v>
      </c>
      <c r="AB216" s="47"/>
      <c r="AC216" s="47"/>
      <c r="AD216" s="47"/>
      <c r="AE216" s="47"/>
      <c r="AF216" s="47"/>
      <c r="AG216" s="47"/>
      <c r="AH216" s="47"/>
      <c r="AI216" s="47"/>
      <c r="AJ216" s="47">
        <v>0</v>
      </c>
      <c r="AK216" s="47"/>
      <c r="AL216" s="47"/>
      <c r="AM216" s="47"/>
      <c r="AN216" s="47"/>
      <c r="AO216" s="47"/>
      <c r="AP216" s="47"/>
      <c r="AQ216" s="47"/>
      <c r="AR216" s="47"/>
      <c r="AS216" s="47">
        <v>0</v>
      </c>
      <c r="AT216" s="47"/>
      <c r="AU216" s="47"/>
      <c r="AV216" s="47"/>
      <c r="AW216" s="47"/>
      <c r="AX216" s="47"/>
      <c r="AY216" s="47"/>
      <c r="AZ216" s="47"/>
      <c r="BA216" s="47"/>
      <c r="BB216" s="47">
        <v>0</v>
      </c>
      <c r="BC216" s="47"/>
      <c r="BD216" s="47"/>
      <c r="BE216" s="47"/>
      <c r="BF216" s="47"/>
      <c r="BG216" s="47"/>
      <c r="BH216" s="47"/>
      <c r="BI216" s="47"/>
      <c r="BJ216" s="47"/>
      <c r="BK216" s="47">
        <v>0</v>
      </c>
      <c r="BL216" s="47"/>
      <c r="BM216" s="47"/>
      <c r="BN216" s="47"/>
      <c r="BO216" s="47"/>
      <c r="BP216" s="48"/>
      <c r="BQ216" s="49"/>
      <c r="BR216" s="49"/>
      <c r="BS216" s="50"/>
    </row>
    <row r="218" spans="1:79" ht="35.25" customHeight="1">
      <c r="A218" s="81" t="s">
        <v>259</v>
      </c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  <c r="BA218" s="81"/>
      <c r="BB218" s="81"/>
      <c r="BC218" s="81"/>
      <c r="BD218" s="81"/>
      <c r="BE218" s="81"/>
      <c r="BF218" s="81"/>
      <c r="BG218" s="81"/>
      <c r="BH218" s="81"/>
      <c r="BI218" s="81"/>
      <c r="BJ218" s="81"/>
      <c r="BK218" s="81"/>
      <c r="BL218" s="81"/>
    </row>
    <row r="219" spans="1:79" ht="30" customHeight="1">
      <c r="A219" s="88" t="s">
        <v>217</v>
      </c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  <c r="AA219" s="88"/>
      <c r="AB219" s="88"/>
      <c r="AC219" s="88"/>
      <c r="AD219" s="88"/>
      <c r="AE219" s="88"/>
      <c r="AF219" s="88"/>
      <c r="AG219" s="88"/>
      <c r="AH219" s="88"/>
      <c r="AI219" s="88"/>
      <c r="AJ219" s="88"/>
      <c r="AK219" s="88"/>
      <c r="AL219" s="88"/>
      <c r="AM219" s="88"/>
      <c r="AN219" s="88"/>
      <c r="AO219" s="88"/>
      <c r="AP219" s="88"/>
      <c r="AQ219" s="88"/>
      <c r="AR219" s="88"/>
      <c r="AS219" s="88"/>
      <c r="AT219" s="88"/>
      <c r="AU219" s="88"/>
      <c r="AV219" s="88"/>
      <c r="AW219" s="88"/>
      <c r="AX219" s="88"/>
      <c r="AY219" s="88"/>
      <c r="AZ219" s="88"/>
      <c r="BA219" s="88"/>
      <c r="BB219" s="88"/>
      <c r="BC219" s="88"/>
      <c r="BD219" s="88"/>
      <c r="BE219" s="88"/>
      <c r="BF219" s="88"/>
      <c r="BG219" s="88"/>
      <c r="BH219" s="88"/>
      <c r="BI219" s="88"/>
      <c r="BJ219" s="88"/>
      <c r="BK219" s="88"/>
      <c r="BL219" s="88"/>
    </row>
    <row r="220" spans="1:79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1" spans="1:79" ht="23.25" customHeight="1">
      <c r="A221" s="89" t="s">
        <v>242</v>
      </c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9"/>
      <c r="BD221" s="89"/>
      <c r="BE221" s="89"/>
      <c r="BF221" s="89"/>
      <c r="BG221" s="89"/>
      <c r="BH221" s="89"/>
      <c r="BI221" s="89"/>
      <c r="BJ221" s="89"/>
      <c r="BK221" s="89"/>
      <c r="BL221" s="89"/>
    </row>
    <row r="222" spans="1:79" ht="14.25" customHeight="1">
      <c r="A222" s="81" t="s">
        <v>226</v>
      </c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  <c r="BA222" s="81"/>
      <c r="BB222" s="81"/>
      <c r="BC222" s="81"/>
      <c r="BD222" s="81"/>
      <c r="BE222" s="81"/>
      <c r="BF222" s="81"/>
      <c r="BG222" s="81"/>
      <c r="BH222" s="81"/>
      <c r="BI222" s="81"/>
      <c r="BJ222" s="81"/>
      <c r="BK222" s="81"/>
      <c r="BL222" s="81"/>
    </row>
    <row r="223" spans="1:79" ht="15" customHeight="1">
      <c r="A223" s="85" t="s">
        <v>224</v>
      </c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</row>
    <row r="224" spans="1:79" ht="46.5" customHeight="1">
      <c r="A224" s="86" t="s">
        <v>135</v>
      </c>
      <c r="B224" s="86"/>
      <c r="C224" s="86"/>
      <c r="D224" s="86"/>
      <c r="E224" s="86"/>
      <c r="F224" s="86"/>
      <c r="G224" s="67" t="s">
        <v>19</v>
      </c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 t="s">
        <v>15</v>
      </c>
      <c r="U224" s="67"/>
      <c r="V224" s="67"/>
      <c r="W224" s="67"/>
      <c r="X224" s="67"/>
      <c r="Y224" s="67"/>
      <c r="Z224" s="67" t="s">
        <v>14</v>
      </c>
      <c r="AA224" s="67"/>
      <c r="AB224" s="67"/>
      <c r="AC224" s="67"/>
      <c r="AD224" s="67"/>
      <c r="AE224" s="67" t="s">
        <v>136</v>
      </c>
      <c r="AF224" s="67"/>
      <c r="AG224" s="67"/>
      <c r="AH224" s="67"/>
      <c r="AI224" s="67"/>
      <c r="AJ224" s="67"/>
      <c r="AK224" s="67" t="s">
        <v>137</v>
      </c>
      <c r="AL224" s="67"/>
      <c r="AM224" s="67"/>
      <c r="AN224" s="67"/>
      <c r="AO224" s="67"/>
      <c r="AP224" s="67"/>
      <c r="AQ224" s="67" t="s">
        <v>138</v>
      </c>
      <c r="AR224" s="67"/>
      <c r="AS224" s="67"/>
      <c r="AT224" s="67"/>
      <c r="AU224" s="67"/>
      <c r="AV224" s="67"/>
      <c r="AW224" s="67" t="s">
        <v>98</v>
      </c>
      <c r="AX224" s="67"/>
      <c r="AY224" s="67"/>
      <c r="AZ224" s="67"/>
      <c r="BA224" s="67"/>
      <c r="BB224" s="67"/>
      <c r="BC224" s="67"/>
      <c r="BD224" s="67"/>
      <c r="BE224" s="67"/>
      <c r="BF224" s="67"/>
      <c r="BG224" s="67" t="s">
        <v>139</v>
      </c>
      <c r="BH224" s="67"/>
      <c r="BI224" s="67"/>
      <c r="BJ224" s="67"/>
      <c r="BK224" s="67"/>
      <c r="BL224" s="67"/>
    </row>
    <row r="225" spans="1:79" ht="39.950000000000003" customHeight="1">
      <c r="A225" s="86"/>
      <c r="B225" s="86"/>
      <c r="C225" s="86"/>
      <c r="D225" s="86"/>
      <c r="E225" s="86"/>
      <c r="F225" s="86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 t="s">
        <v>17</v>
      </c>
      <c r="AX225" s="67"/>
      <c r="AY225" s="67"/>
      <c r="AZ225" s="67"/>
      <c r="BA225" s="67"/>
      <c r="BB225" s="67" t="s">
        <v>16</v>
      </c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</row>
    <row r="226" spans="1:79" ht="15" customHeight="1">
      <c r="A226" s="67">
        <v>1</v>
      </c>
      <c r="B226" s="67"/>
      <c r="C226" s="67"/>
      <c r="D226" s="67"/>
      <c r="E226" s="67"/>
      <c r="F226" s="67"/>
      <c r="G226" s="67">
        <v>2</v>
      </c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>
        <v>3</v>
      </c>
      <c r="U226" s="67"/>
      <c r="V226" s="67"/>
      <c r="W226" s="67"/>
      <c r="X226" s="67"/>
      <c r="Y226" s="67"/>
      <c r="Z226" s="67">
        <v>4</v>
      </c>
      <c r="AA226" s="67"/>
      <c r="AB226" s="67"/>
      <c r="AC226" s="67"/>
      <c r="AD226" s="67"/>
      <c r="AE226" s="67">
        <v>5</v>
      </c>
      <c r="AF226" s="67"/>
      <c r="AG226" s="67"/>
      <c r="AH226" s="67"/>
      <c r="AI226" s="67"/>
      <c r="AJ226" s="67"/>
      <c r="AK226" s="67">
        <v>6</v>
      </c>
      <c r="AL226" s="67"/>
      <c r="AM226" s="67"/>
      <c r="AN226" s="67"/>
      <c r="AO226" s="67"/>
      <c r="AP226" s="67"/>
      <c r="AQ226" s="67">
        <v>7</v>
      </c>
      <c r="AR226" s="67"/>
      <c r="AS226" s="67"/>
      <c r="AT226" s="67"/>
      <c r="AU226" s="67"/>
      <c r="AV226" s="67"/>
      <c r="AW226" s="67">
        <v>8</v>
      </c>
      <c r="AX226" s="67"/>
      <c r="AY226" s="67"/>
      <c r="AZ226" s="67"/>
      <c r="BA226" s="67"/>
      <c r="BB226" s="67">
        <v>9</v>
      </c>
      <c r="BC226" s="67"/>
      <c r="BD226" s="67"/>
      <c r="BE226" s="67"/>
      <c r="BF226" s="67"/>
      <c r="BG226" s="67">
        <v>10</v>
      </c>
      <c r="BH226" s="67"/>
      <c r="BI226" s="67"/>
      <c r="BJ226" s="67"/>
      <c r="BK226" s="67"/>
      <c r="BL226" s="67"/>
    </row>
    <row r="227" spans="1:79" s="1" customFormat="1" ht="12" hidden="1" customHeight="1">
      <c r="A227" s="84" t="s">
        <v>64</v>
      </c>
      <c r="B227" s="84"/>
      <c r="C227" s="84"/>
      <c r="D227" s="84"/>
      <c r="E227" s="84"/>
      <c r="F227" s="84"/>
      <c r="G227" s="83" t="s">
        <v>57</v>
      </c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2" t="s">
        <v>80</v>
      </c>
      <c r="U227" s="82"/>
      <c r="V227" s="82"/>
      <c r="W227" s="82"/>
      <c r="X227" s="82"/>
      <c r="Y227" s="82"/>
      <c r="Z227" s="82" t="s">
        <v>81</v>
      </c>
      <c r="AA227" s="82"/>
      <c r="AB227" s="82"/>
      <c r="AC227" s="82"/>
      <c r="AD227" s="82"/>
      <c r="AE227" s="82" t="s">
        <v>82</v>
      </c>
      <c r="AF227" s="82"/>
      <c r="AG227" s="82"/>
      <c r="AH227" s="82"/>
      <c r="AI227" s="82"/>
      <c r="AJ227" s="82"/>
      <c r="AK227" s="82" t="s">
        <v>83</v>
      </c>
      <c r="AL227" s="82"/>
      <c r="AM227" s="82"/>
      <c r="AN227" s="82"/>
      <c r="AO227" s="82"/>
      <c r="AP227" s="82"/>
      <c r="AQ227" s="87" t="s">
        <v>99</v>
      </c>
      <c r="AR227" s="82"/>
      <c r="AS227" s="82"/>
      <c r="AT227" s="82"/>
      <c r="AU227" s="82"/>
      <c r="AV227" s="82"/>
      <c r="AW227" s="82" t="s">
        <v>84</v>
      </c>
      <c r="AX227" s="82"/>
      <c r="AY227" s="82"/>
      <c r="AZ227" s="82"/>
      <c r="BA227" s="82"/>
      <c r="BB227" s="82" t="s">
        <v>85</v>
      </c>
      <c r="BC227" s="82"/>
      <c r="BD227" s="82"/>
      <c r="BE227" s="82"/>
      <c r="BF227" s="82"/>
      <c r="BG227" s="87" t="s">
        <v>100</v>
      </c>
      <c r="BH227" s="82"/>
      <c r="BI227" s="82"/>
      <c r="BJ227" s="82"/>
      <c r="BK227" s="82"/>
      <c r="BL227" s="82"/>
      <c r="CA227" s="1" t="s">
        <v>50</v>
      </c>
    </row>
    <row r="228" spans="1:79" s="22" customFormat="1" ht="25.5" customHeight="1">
      <c r="A228" s="43">
        <v>2210</v>
      </c>
      <c r="B228" s="43"/>
      <c r="C228" s="43"/>
      <c r="D228" s="43"/>
      <c r="E228" s="43"/>
      <c r="F228" s="43"/>
      <c r="G228" s="44" t="s">
        <v>175</v>
      </c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6"/>
      <c r="T228" s="42">
        <v>95500</v>
      </c>
      <c r="U228" s="42"/>
      <c r="V228" s="42"/>
      <c r="W228" s="42"/>
      <c r="X228" s="42"/>
      <c r="Y228" s="42"/>
      <c r="Z228" s="42">
        <v>95405</v>
      </c>
      <c r="AA228" s="42"/>
      <c r="AB228" s="42"/>
      <c r="AC228" s="42"/>
      <c r="AD228" s="42"/>
      <c r="AE228" s="42">
        <v>0</v>
      </c>
      <c r="AF228" s="42"/>
      <c r="AG228" s="42"/>
      <c r="AH228" s="42"/>
      <c r="AI228" s="42"/>
      <c r="AJ228" s="42"/>
      <c r="AK228" s="42">
        <v>0</v>
      </c>
      <c r="AL228" s="42"/>
      <c r="AM228" s="42"/>
      <c r="AN228" s="42"/>
      <c r="AO228" s="42"/>
      <c r="AP228" s="42"/>
      <c r="AQ228" s="42">
        <f t="shared" ref="AQ228:AQ234" si="5">IF(ISNUMBER(AK228),AK228,0)-IF(ISNUMBER(AE228),AE228,0)</f>
        <v>0</v>
      </c>
      <c r="AR228" s="42"/>
      <c r="AS228" s="42"/>
      <c r="AT228" s="42"/>
      <c r="AU228" s="42"/>
      <c r="AV228" s="42"/>
      <c r="AW228" s="42">
        <v>0</v>
      </c>
      <c r="AX228" s="42"/>
      <c r="AY228" s="42"/>
      <c r="AZ228" s="42"/>
      <c r="BA228" s="42"/>
      <c r="BB228" s="42">
        <v>0</v>
      </c>
      <c r="BC228" s="42"/>
      <c r="BD228" s="42"/>
      <c r="BE228" s="42"/>
      <c r="BF228" s="42"/>
      <c r="BG228" s="42">
        <f t="shared" ref="BG228:BG234" si="6">IF(ISNUMBER(Z228),Z228,0)+IF(ISNUMBER(AK228),AK228,0)</f>
        <v>95405</v>
      </c>
      <c r="BH228" s="42"/>
      <c r="BI228" s="42"/>
      <c r="BJ228" s="42"/>
      <c r="BK228" s="42"/>
      <c r="BL228" s="42"/>
      <c r="CA228" s="22" t="s">
        <v>51</v>
      </c>
    </row>
    <row r="229" spans="1:79" s="22" customFormat="1" ht="12.75" customHeight="1">
      <c r="A229" s="43">
        <v>2230</v>
      </c>
      <c r="B229" s="43"/>
      <c r="C229" s="43"/>
      <c r="D229" s="43"/>
      <c r="E229" s="43"/>
      <c r="F229" s="43"/>
      <c r="G229" s="44" t="s">
        <v>176</v>
      </c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6"/>
      <c r="T229" s="42">
        <v>199900</v>
      </c>
      <c r="U229" s="42"/>
      <c r="V229" s="42"/>
      <c r="W229" s="42"/>
      <c r="X229" s="42"/>
      <c r="Y229" s="42"/>
      <c r="Z229" s="42">
        <v>199900</v>
      </c>
      <c r="AA229" s="42"/>
      <c r="AB229" s="42"/>
      <c r="AC229" s="42"/>
      <c r="AD229" s="42"/>
      <c r="AE229" s="42">
        <v>0</v>
      </c>
      <c r="AF229" s="42"/>
      <c r="AG229" s="42"/>
      <c r="AH229" s="42"/>
      <c r="AI229" s="42"/>
      <c r="AJ229" s="42"/>
      <c r="AK229" s="42">
        <v>0</v>
      </c>
      <c r="AL229" s="42"/>
      <c r="AM229" s="42"/>
      <c r="AN229" s="42"/>
      <c r="AO229" s="42"/>
      <c r="AP229" s="42"/>
      <c r="AQ229" s="42">
        <f t="shared" si="5"/>
        <v>0</v>
      </c>
      <c r="AR229" s="42"/>
      <c r="AS229" s="42"/>
      <c r="AT229" s="42"/>
      <c r="AU229" s="42"/>
      <c r="AV229" s="42"/>
      <c r="AW229" s="42">
        <v>0</v>
      </c>
      <c r="AX229" s="42"/>
      <c r="AY229" s="42"/>
      <c r="AZ229" s="42"/>
      <c r="BA229" s="42"/>
      <c r="BB229" s="42">
        <v>0</v>
      </c>
      <c r="BC229" s="42"/>
      <c r="BD229" s="42"/>
      <c r="BE229" s="42"/>
      <c r="BF229" s="42"/>
      <c r="BG229" s="42">
        <f t="shared" si="6"/>
        <v>199900</v>
      </c>
      <c r="BH229" s="42"/>
      <c r="BI229" s="42"/>
      <c r="BJ229" s="42"/>
      <c r="BK229" s="42"/>
      <c r="BL229" s="42"/>
    </row>
    <row r="230" spans="1:79" s="22" customFormat="1" ht="12.75" customHeight="1">
      <c r="A230" s="43">
        <v>2240</v>
      </c>
      <c r="B230" s="43"/>
      <c r="C230" s="43"/>
      <c r="D230" s="43"/>
      <c r="E230" s="43"/>
      <c r="F230" s="43"/>
      <c r="G230" s="44" t="s">
        <v>177</v>
      </c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6"/>
      <c r="T230" s="42">
        <v>745709</v>
      </c>
      <c r="U230" s="42"/>
      <c r="V230" s="42"/>
      <c r="W230" s="42"/>
      <c r="X230" s="42"/>
      <c r="Y230" s="42"/>
      <c r="Z230" s="42">
        <v>677472</v>
      </c>
      <c r="AA230" s="42"/>
      <c r="AB230" s="42"/>
      <c r="AC230" s="42"/>
      <c r="AD230" s="42"/>
      <c r="AE230" s="42">
        <v>0</v>
      </c>
      <c r="AF230" s="42"/>
      <c r="AG230" s="42"/>
      <c r="AH230" s="42"/>
      <c r="AI230" s="42"/>
      <c r="AJ230" s="42"/>
      <c r="AK230" s="42">
        <v>0</v>
      </c>
      <c r="AL230" s="42"/>
      <c r="AM230" s="42"/>
      <c r="AN230" s="42"/>
      <c r="AO230" s="42"/>
      <c r="AP230" s="42"/>
      <c r="AQ230" s="42">
        <f t="shared" si="5"/>
        <v>0</v>
      </c>
      <c r="AR230" s="42"/>
      <c r="AS230" s="42"/>
      <c r="AT230" s="42"/>
      <c r="AU230" s="42"/>
      <c r="AV230" s="42"/>
      <c r="AW230" s="42">
        <v>0</v>
      </c>
      <c r="AX230" s="42"/>
      <c r="AY230" s="42"/>
      <c r="AZ230" s="42"/>
      <c r="BA230" s="42"/>
      <c r="BB230" s="42">
        <v>0</v>
      </c>
      <c r="BC230" s="42"/>
      <c r="BD230" s="42"/>
      <c r="BE230" s="42"/>
      <c r="BF230" s="42"/>
      <c r="BG230" s="42">
        <f t="shared" si="6"/>
        <v>677472</v>
      </c>
      <c r="BH230" s="42"/>
      <c r="BI230" s="42"/>
      <c r="BJ230" s="42"/>
      <c r="BK230" s="42"/>
      <c r="BL230" s="42"/>
    </row>
    <row r="231" spans="1:79" s="22" customFormat="1" ht="38.25" customHeight="1">
      <c r="A231" s="43">
        <v>2282</v>
      </c>
      <c r="B231" s="43"/>
      <c r="C231" s="43"/>
      <c r="D231" s="43"/>
      <c r="E231" s="43"/>
      <c r="F231" s="43"/>
      <c r="G231" s="44" t="s">
        <v>178</v>
      </c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6"/>
      <c r="T231" s="42">
        <v>8000</v>
      </c>
      <c r="U231" s="42"/>
      <c r="V231" s="42"/>
      <c r="W231" s="42"/>
      <c r="X231" s="42"/>
      <c r="Y231" s="42"/>
      <c r="Z231" s="42">
        <v>8000</v>
      </c>
      <c r="AA231" s="42"/>
      <c r="AB231" s="42"/>
      <c r="AC231" s="42"/>
      <c r="AD231" s="42"/>
      <c r="AE231" s="42">
        <v>0</v>
      </c>
      <c r="AF231" s="42"/>
      <c r="AG231" s="42"/>
      <c r="AH231" s="42"/>
      <c r="AI231" s="42"/>
      <c r="AJ231" s="42"/>
      <c r="AK231" s="42">
        <v>0</v>
      </c>
      <c r="AL231" s="42"/>
      <c r="AM231" s="42"/>
      <c r="AN231" s="42"/>
      <c r="AO231" s="42"/>
      <c r="AP231" s="42"/>
      <c r="AQ231" s="42">
        <f t="shared" si="5"/>
        <v>0</v>
      </c>
      <c r="AR231" s="42"/>
      <c r="AS231" s="42"/>
      <c r="AT231" s="42"/>
      <c r="AU231" s="42"/>
      <c r="AV231" s="42"/>
      <c r="AW231" s="42">
        <v>0</v>
      </c>
      <c r="AX231" s="42"/>
      <c r="AY231" s="42"/>
      <c r="AZ231" s="42"/>
      <c r="BA231" s="42"/>
      <c r="BB231" s="42">
        <v>0</v>
      </c>
      <c r="BC231" s="42"/>
      <c r="BD231" s="42"/>
      <c r="BE231" s="42"/>
      <c r="BF231" s="42"/>
      <c r="BG231" s="42">
        <f t="shared" si="6"/>
        <v>8000</v>
      </c>
      <c r="BH231" s="42"/>
      <c r="BI231" s="42"/>
      <c r="BJ231" s="42"/>
      <c r="BK231" s="42"/>
      <c r="BL231" s="42"/>
    </row>
    <row r="232" spans="1:79" s="22" customFormat="1" ht="38.25" customHeight="1">
      <c r="A232" s="43">
        <v>2610</v>
      </c>
      <c r="B232" s="43"/>
      <c r="C232" s="43"/>
      <c r="D232" s="43"/>
      <c r="E232" s="43"/>
      <c r="F232" s="43"/>
      <c r="G232" s="44" t="s">
        <v>179</v>
      </c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6"/>
      <c r="T232" s="42">
        <v>1413100</v>
      </c>
      <c r="U232" s="42"/>
      <c r="V232" s="42"/>
      <c r="W232" s="42"/>
      <c r="X232" s="42"/>
      <c r="Y232" s="42"/>
      <c r="Z232" s="42">
        <v>1092666</v>
      </c>
      <c r="AA232" s="42"/>
      <c r="AB232" s="42"/>
      <c r="AC232" s="42"/>
      <c r="AD232" s="42"/>
      <c r="AE232" s="42">
        <v>0</v>
      </c>
      <c r="AF232" s="42"/>
      <c r="AG232" s="42"/>
      <c r="AH232" s="42"/>
      <c r="AI232" s="42"/>
      <c r="AJ232" s="42"/>
      <c r="AK232" s="42">
        <v>0</v>
      </c>
      <c r="AL232" s="42"/>
      <c r="AM232" s="42"/>
      <c r="AN232" s="42"/>
      <c r="AO232" s="42"/>
      <c r="AP232" s="42"/>
      <c r="AQ232" s="42">
        <f t="shared" si="5"/>
        <v>0</v>
      </c>
      <c r="AR232" s="42"/>
      <c r="AS232" s="42"/>
      <c r="AT232" s="42"/>
      <c r="AU232" s="42"/>
      <c r="AV232" s="42"/>
      <c r="AW232" s="42">
        <v>0</v>
      </c>
      <c r="AX232" s="42"/>
      <c r="AY232" s="42"/>
      <c r="AZ232" s="42"/>
      <c r="BA232" s="42"/>
      <c r="BB232" s="42">
        <v>0</v>
      </c>
      <c r="BC232" s="42"/>
      <c r="BD232" s="42"/>
      <c r="BE232" s="42"/>
      <c r="BF232" s="42"/>
      <c r="BG232" s="42">
        <f t="shared" si="6"/>
        <v>1092666</v>
      </c>
      <c r="BH232" s="42"/>
      <c r="BI232" s="42"/>
      <c r="BJ232" s="42"/>
      <c r="BK232" s="42"/>
      <c r="BL232" s="42"/>
    </row>
    <row r="233" spans="1:79" s="22" customFormat="1" ht="12.75" customHeight="1">
      <c r="A233" s="43">
        <v>2730</v>
      </c>
      <c r="B233" s="43"/>
      <c r="C233" s="43"/>
      <c r="D233" s="43"/>
      <c r="E233" s="43"/>
      <c r="F233" s="43"/>
      <c r="G233" s="44" t="s">
        <v>180</v>
      </c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6"/>
      <c r="T233" s="42">
        <v>54425291</v>
      </c>
      <c r="U233" s="42"/>
      <c r="V233" s="42"/>
      <c r="W233" s="42"/>
      <c r="X233" s="42"/>
      <c r="Y233" s="42"/>
      <c r="Z233" s="42">
        <v>53778366</v>
      </c>
      <c r="AA233" s="42"/>
      <c r="AB233" s="42"/>
      <c r="AC233" s="42"/>
      <c r="AD233" s="42"/>
      <c r="AE233" s="42">
        <v>0</v>
      </c>
      <c r="AF233" s="42"/>
      <c r="AG233" s="42"/>
      <c r="AH233" s="42"/>
      <c r="AI233" s="42"/>
      <c r="AJ233" s="42"/>
      <c r="AK233" s="42">
        <v>0</v>
      </c>
      <c r="AL233" s="42"/>
      <c r="AM233" s="42"/>
      <c r="AN233" s="42"/>
      <c r="AO233" s="42"/>
      <c r="AP233" s="42"/>
      <c r="AQ233" s="42">
        <f t="shared" si="5"/>
        <v>0</v>
      </c>
      <c r="AR233" s="42"/>
      <c r="AS233" s="42"/>
      <c r="AT233" s="42"/>
      <c r="AU233" s="42"/>
      <c r="AV233" s="42"/>
      <c r="AW233" s="42">
        <v>0</v>
      </c>
      <c r="AX233" s="42"/>
      <c r="AY233" s="42"/>
      <c r="AZ233" s="42"/>
      <c r="BA233" s="42"/>
      <c r="BB233" s="42">
        <v>0</v>
      </c>
      <c r="BC233" s="42"/>
      <c r="BD233" s="42"/>
      <c r="BE233" s="42"/>
      <c r="BF233" s="42"/>
      <c r="BG233" s="42">
        <f t="shared" si="6"/>
        <v>53778366</v>
      </c>
      <c r="BH233" s="42"/>
      <c r="BI233" s="42"/>
      <c r="BJ233" s="42"/>
      <c r="BK233" s="42"/>
      <c r="BL233" s="42"/>
    </row>
    <row r="234" spans="1:79" s="6" customFormat="1" ht="12.75" customHeight="1">
      <c r="A234" s="37"/>
      <c r="B234" s="37"/>
      <c r="C234" s="37"/>
      <c r="D234" s="37"/>
      <c r="E234" s="37"/>
      <c r="F234" s="37"/>
      <c r="G234" s="38" t="s">
        <v>147</v>
      </c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40"/>
      <c r="T234" s="41">
        <v>56887500</v>
      </c>
      <c r="U234" s="41"/>
      <c r="V234" s="41"/>
      <c r="W234" s="41"/>
      <c r="X234" s="41"/>
      <c r="Y234" s="41"/>
      <c r="Z234" s="41">
        <v>55851809</v>
      </c>
      <c r="AA234" s="41"/>
      <c r="AB234" s="41"/>
      <c r="AC234" s="41"/>
      <c r="AD234" s="41"/>
      <c r="AE234" s="41">
        <v>0</v>
      </c>
      <c r="AF234" s="41"/>
      <c r="AG234" s="41"/>
      <c r="AH234" s="41"/>
      <c r="AI234" s="41"/>
      <c r="AJ234" s="41"/>
      <c r="AK234" s="41">
        <v>0</v>
      </c>
      <c r="AL234" s="41"/>
      <c r="AM234" s="41"/>
      <c r="AN234" s="41"/>
      <c r="AO234" s="41"/>
      <c r="AP234" s="41"/>
      <c r="AQ234" s="41">
        <f t="shared" si="5"/>
        <v>0</v>
      </c>
      <c r="AR234" s="41"/>
      <c r="AS234" s="41"/>
      <c r="AT234" s="41"/>
      <c r="AU234" s="41"/>
      <c r="AV234" s="41"/>
      <c r="AW234" s="41">
        <v>0</v>
      </c>
      <c r="AX234" s="41"/>
      <c r="AY234" s="41"/>
      <c r="AZ234" s="41"/>
      <c r="BA234" s="41"/>
      <c r="BB234" s="41">
        <v>0</v>
      </c>
      <c r="BC234" s="41"/>
      <c r="BD234" s="41"/>
      <c r="BE234" s="41"/>
      <c r="BF234" s="41"/>
      <c r="BG234" s="41">
        <f t="shared" si="6"/>
        <v>55851809</v>
      </c>
      <c r="BH234" s="41"/>
      <c r="BI234" s="41"/>
      <c r="BJ234" s="41"/>
      <c r="BK234" s="41"/>
      <c r="BL234" s="41"/>
    </row>
    <row r="236" spans="1:79" ht="14.25" customHeight="1">
      <c r="A236" s="81" t="s">
        <v>243</v>
      </c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  <c r="AP236" s="81"/>
      <c r="AQ236" s="81"/>
      <c r="AR236" s="81"/>
      <c r="AS236" s="81"/>
      <c r="AT236" s="81"/>
      <c r="AU236" s="81"/>
      <c r="AV236" s="81"/>
      <c r="AW236" s="81"/>
      <c r="AX236" s="81"/>
      <c r="AY236" s="81"/>
      <c r="AZ236" s="81"/>
      <c r="BA236" s="81"/>
      <c r="BB236" s="81"/>
      <c r="BC236" s="81"/>
      <c r="BD236" s="81"/>
      <c r="BE236" s="81"/>
      <c r="BF236" s="81"/>
      <c r="BG236" s="81"/>
      <c r="BH236" s="81"/>
      <c r="BI236" s="81"/>
      <c r="BJ236" s="81"/>
      <c r="BK236" s="81"/>
      <c r="BL236" s="81"/>
    </row>
    <row r="237" spans="1:79" ht="15" customHeight="1">
      <c r="A237" s="85" t="s">
        <v>224</v>
      </c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</row>
    <row r="238" spans="1:79" ht="18" customHeight="1">
      <c r="A238" s="67" t="s">
        <v>135</v>
      </c>
      <c r="B238" s="67"/>
      <c r="C238" s="67"/>
      <c r="D238" s="67"/>
      <c r="E238" s="67"/>
      <c r="F238" s="67"/>
      <c r="G238" s="67" t="s">
        <v>19</v>
      </c>
      <c r="H238" s="67"/>
      <c r="I238" s="67"/>
      <c r="J238" s="67"/>
      <c r="K238" s="67"/>
      <c r="L238" s="67"/>
      <c r="M238" s="67"/>
      <c r="N238" s="67"/>
      <c r="O238" s="67"/>
      <c r="P238" s="67"/>
      <c r="Q238" s="67" t="s">
        <v>230</v>
      </c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 t="s">
        <v>240</v>
      </c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67"/>
    </row>
    <row r="239" spans="1:79" ht="66.75" customHeight="1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 t="s">
        <v>140</v>
      </c>
      <c r="R239" s="67"/>
      <c r="S239" s="67"/>
      <c r="T239" s="67"/>
      <c r="U239" s="67"/>
      <c r="V239" s="86" t="s">
        <v>141</v>
      </c>
      <c r="W239" s="86"/>
      <c r="X239" s="86"/>
      <c r="Y239" s="86"/>
      <c r="Z239" s="67" t="s">
        <v>142</v>
      </c>
      <c r="AA239" s="67"/>
      <c r="AB239" s="67"/>
      <c r="AC239" s="67"/>
      <c r="AD239" s="67"/>
      <c r="AE239" s="67"/>
      <c r="AF239" s="67"/>
      <c r="AG239" s="67"/>
      <c r="AH239" s="67"/>
      <c r="AI239" s="67"/>
      <c r="AJ239" s="67" t="s">
        <v>143</v>
      </c>
      <c r="AK239" s="67"/>
      <c r="AL239" s="67"/>
      <c r="AM239" s="67"/>
      <c r="AN239" s="67"/>
      <c r="AO239" s="67" t="s">
        <v>20</v>
      </c>
      <c r="AP239" s="67"/>
      <c r="AQ239" s="67"/>
      <c r="AR239" s="67"/>
      <c r="AS239" s="67"/>
      <c r="AT239" s="86" t="s">
        <v>144</v>
      </c>
      <c r="AU239" s="86"/>
      <c r="AV239" s="86"/>
      <c r="AW239" s="86"/>
      <c r="AX239" s="67" t="s">
        <v>142</v>
      </c>
      <c r="AY239" s="67"/>
      <c r="AZ239" s="67"/>
      <c r="BA239" s="67"/>
      <c r="BB239" s="67"/>
      <c r="BC239" s="67"/>
      <c r="BD239" s="67"/>
      <c r="BE239" s="67"/>
      <c r="BF239" s="67"/>
      <c r="BG239" s="67"/>
      <c r="BH239" s="67" t="s">
        <v>145</v>
      </c>
      <c r="BI239" s="67"/>
      <c r="BJ239" s="67"/>
      <c r="BK239" s="67"/>
      <c r="BL239" s="67"/>
    </row>
    <row r="240" spans="1:79" ht="63" customHeight="1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86"/>
      <c r="W240" s="86"/>
      <c r="X240" s="86"/>
      <c r="Y240" s="86"/>
      <c r="Z240" s="67" t="s">
        <v>17</v>
      </c>
      <c r="AA240" s="67"/>
      <c r="AB240" s="67"/>
      <c r="AC240" s="67"/>
      <c r="AD240" s="67"/>
      <c r="AE240" s="67" t="s">
        <v>16</v>
      </c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86"/>
      <c r="AU240" s="86"/>
      <c r="AV240" s="86"/>
      <c r="AW240" s="86"/>
      <c r="AX240" s="67" t="s">
        <v>17</v>
      </c>
      <c r="AY240" s="67"/>
      <c r="AZ240" s="67"/>
      <c r="BA240" s="67"/>
      <c r="BB240" s="67"/>
      <c r="BC240" s="67" t="s">
        <v>16</v>
      </c>
      <c r="BD240" s="67"/>
      <c r="BE240" s="67"/>
      <c r="BF240" s="67"/>
      <c r="BG240" s="67"/>
      <c r="BH240" s="67"/>
      <c r="BI240" s="67"/>
      <c r="BJ240" s="67"/>
      <c r="BK240" s="67"/>
      <c r="BL240" s="67"/>
    </row>
    <row r="241" spans="1:79" ht="15" customHeight="1">
      <c r="A241" s="67">
        <v>1</v>
      </c>
      <c r="B241" s="67"/>
      <c r="C241" s="67"/>
      <c r="D241" s="67"/>
      <c r="E241" s="67"/>
      <c r="F241" s="67"/>
      <c r="G241" s="67">
        <v>2</v>
      </c>
      <c r="H241" s="67"/>
      <c r="I241" s="67"/>
      <c r="J241" s="67"/>
      <c r="K241" s="67"/>
      <c r="L241" s="67"/>
      <c r="M241" s="67"/>
      <c r="N241" s="67"/>
      <c r="O241" s="67"/>
      <c r="P241" s="67"/>
      <c r="Q241" s="67">
        <v>3</v>
      </c>
      <c r="R241" s="67"/>
      <c r="S241" s="67"/>
      <c r="T241" s="67"/>
      <c r="U241" s="67"/>
      <c r="V241" s="67">
        <v>4</v>
      </c>
      <c r="W241" s="67"/>
      <c r="X241" s="67"/>
      <c r="Y241" s="67"/>
      <c r="Z241" s="67">
        <v>5</v>
      </c>
      <c r="AA241" s="67"/>
      <c r="AB241" s="67"/>
      <c r="AC241" s="67"/>
      <c r="AD241" s="67"/>
      <c r="AE241" s="67">
        <v>6</v>
      </c>
      <c r="AF241" s="67"/>
      <c r="AG241" s="67"/>
      <c r="AH241" s="67"/>
      <c r="AI241" s="67"/>
      <c r="AJ241" s="67">
        <v>7</v>
      </c>
      <c r="AK241" s="67"/>
      <c r="AL241" s="67"/>
      <c r="AM241" s="67"/>
      <c r="AN241" s="67"/>
      <c r="AO241" s="67">
        <v>8</v>
      </c>
      <c r="AP241" s="67"/>
      <c r="AQ241" s="67"/>
      <c r="AR241" s="67"/>
      <c r="AS241" s="67"/>
      <c r="AT241" s="67">
        <v>9</v>
      </c>
      <c r="AU241" s="67"/>
      <c r="AV241" s="67"/>
      <c r="AW241" s="67"/>
      <c r="AX241" s="67">
        <v>10</v>
      </c>
      <c r="AY241" s="67"/>
      <c r="AZ241" s="67"/>
      <c r="BA241" s="67"/>
      <c r="BB241" s="67"/>
      <c r="BC241" s="67">
        <v>11</v>
      </c>
      <c r="BD241" s="67"/>
      <c r="BE241" s="67"/>
      <c r="BF241" s="67"/>
      <c r="BG241" s="67"/>
      <c r="BH241" s="67">
        <v>12</v>
      </c>
      <c r="BI241" s="67"/>
      <c r="BJ241" s="67"/>
      <c r="BK241" s="67"/>
      <c r="BL241" s="67"/>
    </row>
    <row r="242" spans="1:79" s="1" customFormat="1" ht="12" hidden="1" customHeight="1">
      <c r="A242" s="84" t="s">
        <v>64</v>
      </c>
      <c r="B242" s="84"/>
      <c r="C242" s="84"/>
      <c r="D242" s="84"/>
      <c r="E242" s="84"/>
      <c r="F242" s="84"/>
      <c r="G242" s="83" t="s">
        <v>57</v>
      </c>
      <c r="H242" s="83"/>
      <c r="I242" s="83"/>
      <c r="J242" s="83"/>
      <c r="K242" s="83"/>
      <c r="L242" s="83"/>
      <c r="M242" s="83"/>
      <c r="N242" s="83"/>
      <c r="O242" s="83"/>
      <c r="P242" s="83"/>
      <c r="Q242" s="82" t="s">
        <v>80</v>
      </c>
      <c r="R242" s="82"/>
      <c r="S242" s="82"/>
      <c r="T242" s="82"/>
      <c r="U242" s="82"/>
      <c r="V242" s="82" t="s">
        <v>81</v>
      </c>
      <c r="W242" s="82"/>
      <c r="X242" s="82"/>
      <c r="Y242" s="82"/>
      <c r="Z242" s="82" t="s">
        <v>82</v>
      </c>
      <c r="AA242" s="82"/>
      <c r="AB242" s="82"/>
      <c r="AC242" s="82"/>
      <c r="AD242" s="82"/>
      <c r="AE242" s="82" t="s">
        <v>83</v>
      </c>
      <c r="AF242" s="82"/>
      <c r="AG242" s="82"/>
      <c r="AH242" s="82"/>
      <c r="AI242" s="82"/>
      <c r="AJ242" s="87" t="s">
        <v>101</v>
      </c>
      <c r="AK242" s="82"/>
      <c r="AL242" s="82"/>
      <c r="AM242" s="82"/>
      <c r="AN242" s="82"/>
      <c r="AO242" s="82" t="s">
        <v>84</v>
      </c>
      <c r="AP242" s="82"/>
      <c r="AQ242" s="82"/>
      <c r="AR242" s="82"/>
      <c r="AS242" s="82"/>
      <c r="AT242" s="87" t="s">
        <v>102</v>
      </c>
      <c r="AU242" s="82"/>
      <c r="AV242" s="82"/>
      <c r="AW242" s="82"/>
      <c r="AX242" s="82" t="s">
        <v>85</v>
      </c>
      <c r="AY242" s="82"/>
      <c r="AZ242" s="82"/>
      <c r="BA242" s="82"/>
      <c r="BB242" s="82"/>
      <c r="BC242" s="82" t="s">
        <v>86</v>
      </c>
      <c r="BD242" s="82"/>
      <c r="BE242" s="82"/>
      <c r="BF242" s="82"/>
      <c r="BG242" s="82"/>
      <c r="BH242" s="87" t="s">
        <v>101</v>
      </c>
      <c r="BI242" s="82"/>
      <c r="BJ242" s="82"/>
      <c r="BK242" s="82"/>
      <c r="BL242" s="82"/>
      <c r="CA242" s="1" t="s">
        <v>52</v>
      </c>
    </row>
    <row r="243" spans="1:79" s="22" customFormat="1" ht="25.5" customHeight="1">
      <c r="A243" s="43">
        <v>2240</v>
      </c>
      <c r="B243" s="43"/>
      <c r="C243" s="43"/>
      <c r="D243" s="43"/>
      <c r="E243" s="43"/>
      <c r="F243" s="43"/>
      <c r="G243" s="44" t="s">
        <v>177</v>
      </c>
      <c r="H243" s="45"/>
      <c r="I243" s="45"/>
      <c r="J243" s="45"/>
      <c r="K243" s="45"/>
      <c r="L243" s="45"/>
      <c r="M243" s="45"/>
      <c r="N243" s="45"/>
      <c r="O243" s="45"/>
      <c r="P243" s="46"/>
      <c r="Q243" s="42">
        <v>696575</v>
      </c>
      <c r="R243" s="42"/>
      <c r="S243" s="42"/>
      <c r="T243" s="42"/>
      <c r="U243" s="42"/>
      <c r="V243" s="42">
        <v>0</v>
      </c>
      <c r="W243" s="42"/>
      <c r="X243" s="42"/>
      <c r="Y243" s="42"/>
      <c r="Z243" s="42">
        <v>0</v>
      </c>
      <c r="AA243" s="42"/>
      <c r="AB243" s="42"/>
      <c r="AC243" s="42"/>
      <c r="AD243" s="42"/>
      <c r="AE243" s="42">
        <v>0</v>
      </c>
      <c r="AF243" s="42"/>
      <c r="AG243" s="42"/>
      <c r="AH243" s="42"/>
      <c r="AI243" s="42"/>
      <c r="AJ243" s="42">
        <f>IF(ISNUMBER(Q243),Q243,0)-IF(ISNUMBER(Z243),Z243,0)</f>
        <v>696575</v>
      </c>
      <c r="AK243" s="42"/>
      <c r="AL243" s="42"/>
      <c r="AM243" s="42"/>
      <c r="AN243" s="42"/>
      <c r="AO243" s="42">
        <v>404715</v>
      </c>
      <c r="AP243" s="42"/>
      <c r="AQ243" s="42"/>
      <c r="AR243" s="42"/>
      <c r="AS243" s="42"/>
      <c r="AT243" s="42">
        <f>IF(ISNUMBER(V243),V243,0)-IF(ISNUMBER(Z243),Z243,0)-IF(ISNUMBER(AE243),AE243,0)</f>
        <v>0</v>
      </c>
      <c r="AU243" s="42"/>
      <c r="AV243" s="42"/>
      <c r="AW243" s="42"/>
      <c r="AX243" s="42">
        <v>0</v>
      </c>
      <c r="AY243" s="42"/>
      <c r="AZ243" s="42"/>
      <c r="BA243" s="42"/>
      <c r="BB243" s="42"/>
      <c r="BC243" s="42">
        <v>0</v>
      </c>
      <c r="BD243" s="42"/>
      <c r="BE243" s="42"/>
      <c r="BF243" s="42"/>
      <c r="BG243" s="42"/>
      <c r="BH243" s="42">
        <f>IF(ISNUMBER(AO243),AO243,0)-IF(ISNUMBER(AX243),AX243,0)</f>
        <v>404715</v>
      </c>
      <c r="BI243" s="42"/>
      <c r="BJ243" s="42"/>
      <c r="BK243" s="42"/>
      <c r="BL243" s="42"/>
      <c r="CA243" s="22" t="s">
        <v>53</v>
      </c>
    </row>
    <row r="244" spans="1:79" s="22" customFormat="1" ht="12.75" customHeight="1">
      <c r="A244" s="43">
        <v>2730</v>
      </c>
      <c r="B244" s="43"/>
      <c r="C244" s="43"/>
      <c r="D244" s="43"/>
      <c r="E244" s="43"/>
      <c r="F244" s="43"/>
      <c r="G244" s="44" t="s">
        <v>180</v>
      </c>
      <c r="H244" s="45"/>
      <c r="I244" s="45"/>
      <c r="J244" s="45"/>
      <c r="K244" s="45"/>
      <c r="L244" s="45"/>
      <c r="M244" s="45"/>
      <c r="N244" s="45"/>
      <c r="O244" s="45"/>
      <c r="P244" s="46"/>
      <c r="Q244" s="42">
        <v>52024000</v>
      </c>
      <c r="R244" s="42"/>
      <c r="S244" s="42"/>
      <c r="T244" s="42"/>
      <c r="U244" s="42"/>
      <c r="V244" s="42">
        <v>0</v>
      </c>
      <c r="W244" s="42"/>
      <c r="X244" s="42"/>
      <c r="Y244" s="42"/>
      <c r="Z244" s="42">
        <v>0</v>
      </c>
      <c r="AA244" s="42"/>
      <c r="AB244" s="42"/>
      <c r="AC244" s="42"/>
      <c r="AD244" s="42"/>
      <c r="AE244" s="42">
        <v>0</v>
      </c>
      <c r="AF244" s="42"/>
      <c r="AG244" s="42"/>
      <c r="AH244" s="42"/>
      <c r="AI244" s="42"/>
      <c r="AJ244" s="42">
        <f>IF(ISNUMBER(Q244),Q244,0)-IF(ISNUMBER(Z244),Z244,0)</f>
        <v>52024000</v>
      </c>
      <c r="AK244" s="42"/>
      <c r="AL244" s="42"/>
      <c r="AM244" s="42"/>
      <c r="AN244" s="42"/>
      <c r="AO244" s="42">
        <v>52295800</v>
      </c>
      <c r="AP244" s="42"/>
      <c r="AQ244" s="42"/>
      <c r="AR244" s="42"/>
      <c r="AS244" s="42"/>
      <c r="AT244" s="42">
        <f>IF(ISNUMBER(V244),V244,0)-IF(ISNUMBER(Z244),Z244,0)-IF(ISNUMBER(AE244),AE244,0)</f>
        <v>0</v>
      </c>
      <c r="AU244" s="42"/>
      <c r="AV244" s="42"/>
      <c r="AW244" s="42"/>
      <c r="AX244" s="42">
        <v>0</v>
      </c>
      <c r="AY244" s="42"/>
      <c r="AZ244" s="42"/>
      <c r="BA244" s="42"/>
      <c r="BB244" s="42"/>
      <c r="BC244" s="42">
        <v>0</v>
      </c>
      <c r="BD244" s="42"/>
      <c r="BE244" s="42"/>
      <c r="BF244" s="42"/>
      <c r="BG244" s="42"/>
      <c r="BH244" s="42">
        <f>IF(ISNUMBER(AO244),AO244,0)-IF(ISNUMBER(AX244),AX244,0)</f>
        <v>52295800</v>
      </c>
      <c r="BI244" s="42"/>
      <c r="BJ244" s="42"/>
      <c r="BK244" s="42"/>
      <c r="BL244" s="42"/>
    </row>
    <row r="245" spans="1:79" s="6" customFormat="1" ht="12.75" customHeight="1">
      <c r="A245" s="37"/>
      <c r="B245" s="37"/>
      <c r="C245" s="37"/>
      <c r="D245" s="37"/>
      <c r="E245" s="37"/>
      <c r="F245" s="37"/>
      <c r="G245" s="38" t="s">
        <v>147</v>
      </c>
      <c r="H245" s="39"/>
      <c r="I245" s="39"/>
      <c r="J245" s="39"/>
      <c r="K245" s="39"/>
      <c r="L245" s="39"/>
      <c r="M245" s="39"/>
      <c r="N245" s="39"/>
      <c r="O245" s="39"/>
      <c r="P245" s="40"/>
      <c r="Q245" s="41">
        <v>52720575</v>
      </c>
      <c r="R245" s="41"/>
      <c r="S245" s="41"/>
      <c r="T245" s="41"/>
      <c r="U245" s="41"/>
      <c r="V245" s="41">
        <v>0</v>
      </c>
      <c r="W245" s="41"/>
      <c r="X245" s="41"/>
      <c r="Y245" s="41"/>
      <c r="Z245" s="41">
        <v>0</v>
      </c>
      <c r="AA245" s="41"/>
      <c r="AB245" s="41"/>
      <c r="AC245" s="41"/>
      <c r="AD245" s="41"/>
      <c r="AE245" s="41">
        <v>0</v>
      </c>
      <c r="AF245" s="41"/>
      <c r="AG245" s="41"/>
      <c r="AH245" s="41"/>
      <c r="AI245" s="41"/>
      <c r="AJ245" s="41">
        <f>IF(ISNUMBER(Q245),Q245,0)-IF(ISNUMBER(Z245),Z245,0)</f>
        <v>52720575</v>
      </c>
      <c r="AK245" s="41"/>
      <c r="AL245" s="41"/>
      <c r="AM245" s="41"/>
      <c r="AN245" s="41"/>
      <c r="AO245" s="41">
        <v>52700515</v>
      </c>
      <c r="AP245" s="41"/>
      <c r="AQ245" s="41"/>
      <c r="AR245" s="41"/>
      <c r="AS245" s="41"/>
      <c r="AT245" s="41">
        <f>IF(ISNUMBER(V245),V245,0)-IF(ISNUMBER(Z245),Z245,0)-IF(ISNUMBER(AE245),AE245,0)</f>
        <v>0</v>
      </c>
      <c r="AU245" s="41"/>
      <c r="AV245" s="41"/>
      <c r="AW245" s="41"/>
      <c r="AX245" s="41">
        <v>0</v>
      </c>
      <c r="AY245" s="41"/>
      <c r="AZ245" s="41"/>
      <c r="BA245" s="41"/>
      <c r="BB245" s="41"/>
      <c r="BC245" s="41">
        <v>0</v>
      </c>
      <c r="BD245" s="41"/>
      <c r="BE245" s="41"/>
      <c r="BF245" s="41"/>
      <c r="BG245" s="41"/>
      <c r="BH245" s="41">
        <f>IF(ISNUMBER(AO245),AO245,0)-IF(ISNUMBER(AX245),AX245,0)</f>
        <v>52700515</v>
      </c>
      <c r="BI245" s="41"/>
      <c r="BJ245" s="41"/>
      <c r="BK245" s="41"/>
      <c r="BL245" s="41"/>
    </row>
    <row r="247" spans="1:79" ht="14.25" customHeight="1">
      <c r="A247" s="81" t="s">
        <v>231</v>
      </c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  <c r="AY247" s="81"/>
      <c r="AZ247" s="81"/>
      <c r="BA247" s="81"/>
      <c r="BB247" s="81"/>
      <c r="BC247" s="81"/>
      <c r="BD247" s="81"/>
      <c r="BE247" s="81"/>
      <c r="BF247" s="81"/>
      <c r="BG247" s="81"/>
      <c r="BH247" s="81"/>
      <c r="BI247" s="81"/>
      <c r="BJ247" s="81"/>
      <c r="BK247" s="81"/>
      <c r="BL247" s="81"/>
    </row>
    <row r="248" spans="1:79" ht="15" customHeight="1">
      <c r="A248" s="85" t="s">
        <v>224</v>
      </c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</row>
    <row r="249" spans="1:79" ht="42.95" customHeight="1">
      <c r="A249" s="86" t="s">
        <v>135</v>
      </c>
      <c r="B249" s="86"/>
      <c r="C249" s="86"/>
      <c r="D249" s="86"/>
      <c r="E249" s="86"/>
      <c r="F249" s="86"/>
      <c r="G249" s="67" t="s">
        <v>19</v>
      </c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 t="s">
        <v>15</v>
      </c>
      <c r="U249" s="67"/>
      <c r="V249" s="67"/>
      <c r="W249" s="67"/>
      <c r="X249" s="67"/>
      <c r="Y249" s="67"/>
      <c r="Z249" s="67" t="s">
        <v>14</v>
      </c>
      <c r="AA249" s="67"/>
      <c r="AB249" s="67"/>
      <c r="AC249" s="67"/>
      <c r="AD249" s="67"/>
      <c r="AE249" s="67" t="s">
        <v>227</v>
      </c>
      <c r="AF249" s="67"/>
      <c r="AG249" s="67"/>
      <c r="AH249" s="67"/>
      <c r="AI249" s="67"/>
      <c r="AJ249" s="67"/>
      <c r="AK249" s="67" t="s">
        <v>232</v>
      </c>
      <c r="AL249" s="67"/>
      <c r="AM249" s="67"/>
      <c r="AN249" s="67"/>
      <c r="AO249" s="67"/>
      <c r="AP249" s="67"/>
      <c r="AQ249" s="67" t="s">
        <v>244</v>
      </c>
      <c r="AR249" s="67"/>
      <c r="AS249" s="67"/>
      <c r="AT249" s="67"/>
      <c r="AU249" s="67"/>
      <c r="AV249" s="67"/>
      <c r="AW249" s="67" t="s">
        <v>18</v>
      </c>
      <c r="AX249" s="67"/>
      <c r="AY249" s="67"/>
      <c r="AZ249" s="67"/>
      <c r="BA249" s="67"/>
      <c r="BB249" s="67"/>
      <c r="BC249" s="67"/>
      <c r="BD249" s="67"/>
      <c r="BE249" s="67" t="s">
        <v>156</v>
      </c>
      <c r="BF249" s="67"/>
      <c r="BG249" s="67"/>
      <c r="BH249" s="67"/>
      <c r="BI249" s="67"/>
      <c r="BJ249" s="67"/>
      <c r="BK249" s="67"/>
      <c r="BL249" s="67"/>
    </row>
    <row r="250" spans="1:79" ht="21.75" customHeight="1">
      <c r="A250" s="86"/>
      <c r="B250" s="86"/>
      <c r="C250" s="86"/>
      <c r="D250" s="86"/>
      <c r="E250" s="86"/>
      <c r="F250" s="86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</row>
    <row r="251" spans="1:79" ht="15" customHeight="1">
      <c r="A251" s="67">
        <v>1</v>
      </c>
      <c r="B251" s="67"/>
      <c r="C251" s="67"/>
      <c r="D251" s="67"/>
      <c r="E251" s="67"/>
      <c r="F251" s="67"/>
      <c r="G251" s="67">
        <v>2</v>
      </c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>
        <v>3</v>
      </c>
      <c r="U251" s="67"/>
      <c r="V251" s="67"/>
      <c r="W251" s="67"/>
      <c r="X251" s="67"/>
      <c r="Y251" s="67"/>
      <c r="Z251" s="67">
        <v>4</v>
      </c>
      <c r="AA251" s="67"/>
      <c r="AB251" s="67"/>
      <c r="AC251" s="67"/>
      <c r="AD251" s="67"/>
      <c r="AE251" s="67">
        <v>5</v>
      </c>
      <c r="AF251" s="67"/>
      <c r="AG251" s="67"/>
      <c r="AH251" s="67"/>
      <c r="AI251" s="67"/>
      <c r="AJ251" s="67"/>
      <c r="AK251" s="67">
        <v>6</v>
      </c>
      <c r="AL251" s="67"/>
      <c r="AM251" s="67"/>
      <c r="AN251" s="67"/>
      <c r="AO251" s="67"/>
      <c r="AP251" s="67"/>
      <c r="AQ251" s="67">
        <v>7</v>
      </c>
      <c r="AR251" s="67"/>
      <c r="AS251" s="67"/>
      <c r="AT251" s="67"/>
      <c r="AU251" s="67"/>
      <c r="AV251" s="67"/>
      <c r="AW251" s="84">
        <v>8</v>
      </c>
      <c r="AX251" s="84"/>
      <c r="AY251" s="84"/>
      <c r="AZ251" s="84"/>
      <c r="BA251" s="84"/>
      <c r="BB251" s="84"/>
      <c r="BC251" s="84"/>
      <c r="BD251" s="84"/>
      <c r="BE251" s="84">
        <v>9</v>
      </c>
      <c r="BF251" s="84"/>
      <c r="BG251" s="84"/>
      <c r="BH251" s="84"/>
      <c r="BI251" s="84"/>
      <c r="BJ251" s="84"/>
      <c r="BK251" s="84"/>
      <c r="BL251" s="84"/>
    </row>
    <row r="252" spans="1:79" s="1" customFormat="1" ht="18.75" hidden="1" customHeight="1">
      <c r="A252" s="84" t="s">
        <v>64</v>
      </c>
      <c r="B252" s="84"/>
      <c r="C252" s="84"/>
      <c r="D252" s="84"/>
      <c r="E252" s="84"/>
      <c r="F252" s="84"/>
      <c r="G252" s="83" t="s">
        <v>57</v>
      </c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2" t="s">
        <v>80</v>
      </c>
      <c r="U252" s="82"/>
      <c r="V252" s="82"/>
      <c r="W252" s="82"/>
      <c r="X252" s="82"/>
      <c r="Y252" s="82"/>
      <c r="Z252" s="82" t="s">
        <v>81</v>
      </c>
      <c r="AA252" s="82"/>
      <c r="AB252" s="82"/>
      <c r="AC252" s="82"/>
      <c r="AD252" s="82"/>
      <c r="AE252" s="82" t="s">
        <v>82</v>
      </c>
      <c r="AF252" s="82"/>
      <c r="AG252" s="82"/>
      <c r="AH252" s="82"/>
      <c r="AI252" s="82"/>
      <c r="AJ252" s="82"/>
      <c r="AK252" s="82" t="s">
        <v>83</v>
      </c>
      <c r="AL252" s="82"/>
      <c r="AM252" s="82"/>
      <c r="AN252" s="82"/>
      <c r="AO252" s="82"/>
      <c r="AP252" s="82"/>
      <c r="AQ252" s="82" t="s">
        <v>84</v>
      </c>
      <c r="AR252" s="82"/>
      <c r="AS252" s="82"/>
      <c r="AT252" s="82"/>
      <c r="AU252" s="82"/>
      <c r="AV252" s="82"/>
      <c r="AW252" s="83" t="s">
        <v>87</v>
      </c>
      <c r="AX252" s="83"/>
      <c r="AY252" s="83"/>
      <c r="AZ252" s="83"/>
      <c r="BA252" s="83"/>
      <c r="BB252" s="83"/>
      <c r="BC252" s="83"/>
      <c r="BD252" s="83"/>
      <c r="BE252" s="83" t="s">
        <v>88</v>
      </c>
      <c r="BF252" s="83"/>
      <c r="BG252" s="83"/>
      <c r="BH252" s="83"/>
      <c r="BI252" s="83"/>
      <c r="BJ252" s="83"/>
      <c r="BK252" s="83"/>
      <c r="BL252" s="83"/>
      <c r="CA252" s="1" t="s">
        <v>54</v>
      </c>
    </row>
    <row r="253" spans="1:79" s="22" customFormat="1" ht="25.5" customHeight="1">
      <c r="A253" s="43">
        <v>2210</v>
      </c>
      <c r="B253" s="43"/>
      <c r="C253" s="43"/>
      <c r="D253" s="43"/>
      <c r="E253" s="43"/>
      <c r="F253" s="43"/>
      <c r="G253" s="44" t="s">
        <v>175</v>
      </c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6"/>
      <c r="T253" s="42">
        <v>95500</v>
      </c>
      <c r="U253" s="42"/>
      <c r="V253" s="42"/>
      <c r="W253" s="42"/>
      <c r="X253" s="42"/>
      <c r="Y253" s="42"/>
      <c r="Z253" s="42">
        <v>95405</v>
      </c>
      <c r="AA253" s="42"/>
      <c r="AB253" s="42"/>
      <c r="AC253" s="42"/>
      <c r="AD253" s="42"/>
      <c r="AE253" s="42">
        <v>0</v>
      </c>
      <c r="AF253" s="42"/>
      <c r="AG253" s="42"/>
      <c r="AH253" s="42"/>
      <c r="AI253" s="42"/>
      <c r="AJ253" s="42"/>
      <c r="AK253" s="42">
        <v>0</v>
      </c>
      <c r="AL253" s="42"/>
      <c r="AM253" s="42"/>
      <c r="AN253" s="42"/>
      <c r="AO253" s="42"/>
      <c r="AP253" s="42"/>
      <c r="AQ253" s="42">
        <v>0</v>
      </c>
      <c r="AR253" s="42"/>
      <c r="AS253" s="42"/>
      <c r="AT253" s="42"/>
      <c r="AU253" s="42"/>
      <c r="AV253" s="42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CA253" s="22" t="s">
        <v>55</v>
      </c>
    </row>
    <row r="254" spans="1:79" s="22" customFormat="1" ht="12.75" customHeight="1">
      <c r="A254" s="43">
        <v>2230</v>
      </c>
      <c r="B254" s="43"/>
      <c r="C254" s="43"/>
      <c r="D254" s="43"/>
      <c r="E254" s="43"/>
      <c r="F254" s="43"/>
      <c r="G254" s="44" t="s">
        <v>176</v>
      </c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6"/>
      <c r="T254" s="42">
        <v>199900</v>
      </c>
      <c r="U254" s="42"/>
      <c r="V254" s="42"/>
      <c r="W254" s="42"/>
      <c r="X254" s="42"/>
      <c r="Y254" s="42"/>
      <c r="Z254" s="42">
        <v>199900</v>
      </c>
      <c r="AA254" s="42"/>
      <c r="AB254" s="42"/>
      <c r="AC254" s="42"/>
      <c r="AD254" s="42"/>
      <c r="AE254" s="42">
        <v>0</v>
      </c>
      <c r="AF254" s="42"/>
      <c r="AG254" s="42"/>
      <c r="AH254" s="42"/>
      <c r="AI254" s="42"/>
      <c r="AJ254" s="42"/>
      <c r="AK254" s="42">
        <v>0</v>
      </c>
      <c r="AL254" s="42"/>
      <c r="AM254" s="42"/>
      <c r="AN254" s="42"/>
      <c r="AO254" s="42"/>
      <c r="AP254" s="42"/>
      <c r="AQ254" s="42">
        <v>0</v>
      </c>
      <c r="AR254" s="42"/>
      <c r="AS254" s="42"/>
      <c r="AT254" s="42"/>
      <c r="AU254" s="42"/>
      <c r="AV254" s="42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</row>
    <row r="255" spans="1:79" s="22" customFormat="1" ht="12.75" customHeight="1">
      <c r="A255" s="43">
        <v>2240</v>
      </c>
      <c r="B255" s="43"/>
      <c r="C255" s="43"/>
      <c r="D255" s="43"/>
      <c r="E255" s="43"/>
      <c r="F255" s="43"/>
      <c r="G255" s="44" t="s">
        <v>177</v>
      </c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6"/>
      <c r="T255" s="42">
        <v>745709</v>
      </c>
      <c r="U255" s="42"/>
      <c r="V255" s="42"/>
      <c r="W255" s="42"/>
      <c r="X255" s="42"/>
      <c r="Y255" s="42"/>
      <c r="Z255" s="42">
        <v>677472</v>
      </c>
      <c r="AA255" s="42"/>
      <c r="AB255" s="42"/>
      <c r="AC255" s="42"/>
      <c r="AD255" s="42"/>
      <c r="AE255" s="42">
        <v>0</v>
      </c>
      <c r="AF255" s="42"/>
      <c r="AG255" s="42"/>
      <c r="AH255" s="42"/>
      <c r="AI255" s="42"/>
      <c r="AJ255" s="42"/>
      <c r="AK255" s="42">
        <v>0</v>
      </c>
      <c r="AL255" s="42"/>
      <c r="AM255" s="42"/>
      <c r="AN255" s="42"/>
      <c r="AO255" s="42"/>
      <c r="AP255" s="42"/>
      <c r="AQ255" s="42">
        <v>0</v>
      </c>
      <c r="AR255" s="42"/>
      <c r="AS255" s="42"/>
      <c r="AT255" s="42"/>
      <c r="AU255" s="42"/>
      <c r="AV255" s="42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</row>
    <row r="256" spans="1:79" s="22" customFormat="1" ht="38.25" customHeight="1">
      <c r="A256" s="43">
        <v>2282</v>
      </c>
      <c r="B256" s="43"/>
      <c r="C256" s="43"/>
      <c r="D256" s="43"/>
      <c r="E256" s="43"/>
      <c r="F256" s="43"/>
      <c r="G256" s="44" t="s">
        <v>178</v>
      </c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6"/>
      <c r="T256" s="42">
        <v>8000</v>
      </c>
      <c r="U256" s="42"/>
      <c r="V256" s="42"/>
      <c r="W256" s="42"/>
      <c r="X256" s="42"/>
      <c r="Y256" s="42"/>
      <c r="Z256" s="42">
        <v>8000</v>
      </c>
      <c r="AA256" s="42"/>
      <c r="AB256" s="42"/>
      <c r="AC256" s="42"/>
      <c r="AD256" s="42"/>
      <c r="AE256" s="42">
        <v>0</v>
      </c>
      <c r="AF256" s="42"/>
      <c r="AG256" s="42"/>
      <c r="AH256" s="42"/>
      <c r="AI256" s="42"/>
      <c r="AJ256" s="42"/>
      <c r="AK256" s="42">
        <v>0</v>
      </c>
      <c r="AL256" s="42"/>
      <c r="AM256" s="42"/>
      <c r="AN256" s="42"/>
      <c r="AO256" s="42"/>
      <c r="AP256" s="42"/>
      <c r="AQ256" s="42">
        <v>0</v>
      </c>
      <c r="AR256" s="42"/>
      <c r="AS256" s="42"/>
      <c r="AT256" s="42"/>
      <c r="AU256" s="42"/>
      <c r="AV256" s="42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</row>
    <row r="257" spans="1:79" s="22" customFormat="1" ht="38.25" customHeight="1">
      <c r="A257" s="43">
        <v>2610</v>
      </c>
      <c r="B257" s="43"/>
      <c r="C257" s="43"/>
      <c r="D257" s="43"/>
      <c r="E257" s="43"/>
      <c r="F257" s="43"/>
      <c r="G257" s="44" t="s">
        <v>179</v>
      </c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6"/>
      <c r="T257" s="42">
        <v>1413100</v>
      </c>
      <c r="U257" s="42"/>
      <c r="V257" s="42"/>
      <c r="W257" s="42"/>
      <c r="X257" s="42"/>
      <c r="Y257" s="42"/>
      <c r="Z257" s="42">
        <v>1092666</v>
      </c>
      <c r="AA257" s="42"/>
      <c r="AB257" s="42"/>
      <c r="AC257" s="42"/>
      <c r="AD257" s="42"/>
      <c r="AE257" s="42">
        <v>0</v>
      </c>
      <c r="AF257" s="42"/>
      <c r="AG257" s="42"/>
      <c r="AH257" s="42"/>
      <c r="AI257" s="42"/>
      <c r="AJ257" s="42"/>
      <c r="AK257" s="42">
        <v>0</v>
      </c>
      <c r="AL257" s="42"/>
      <c r="AM257" s="42"/>
      <c r="AN257" s="42"/>
      <c r="AO257" s="42"/>
      <c r="AP257" s="42"/>
      <c r="AQ257" s="42">
        <v>0</v>
      </c>
      <c r="AR257" s="42"/>
      <c r="AS257" s="42"/>
      <c r="AT257" s="42"/>
      <c r="AU257" s="42"/>
      <c r="AV257" s="42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</row>
    <row r="258" spans="1:79" s="22" customFormat="1" ht="12.75" customHeight="1">
      <c r="A258" s="43">
        <v>2730</v>
      </c>
      <c r="B258" s="43"/>
      <c r="C258" s="43"/>
      <c r="D258" s="43"/>
      <c r="E258" s="43"/>
      <c r="F258" s="43"/>
      <c r="G258" s="44" t="s">
        <v>180</v>
      </c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6"/>
      <c r="T258" s="42">
        <v>54425291</v>
      </c>
      <c r="U258" s="42"/>
      <c r="V258" s="42"/>
      <c r="W258" s="42"/>
      <c r="X258" s="42"/>
      <c r="Y258" s="42"/>
      <c r="Z258" s="42">
        <v>53778366</v>
      </c>
      <c r="AA258" s="42"/>
      <c r="AB258" s="42"/>
      <c r="AC258" s="42"/>
      <c r="AD258" s="42"/>
      <c r="AE258" s="42">
        <v>0</v>
      </c>
      <c r="AF258" s="42"/>
      <c r="AG258" s="42"/>
      <c r="AH258" s="42"/>
      <c r="AI258" s="42"/>
      <c r="AJ258" s="42"/>
      <c r="AK258" s="42">
        <v>0</v>
      </c>
      <c r="AL258" s="42"/>
      <c r="AM258" s="42"/>
      <c r="AN258" s="42"/>
      <c r="AO258" s="42"/>
      <c r="AP258" s="42"/>
      <c r="AQ258" s="42">
        <v>0</v>
      </c>
      <c r="AR258" s="42"/>
      <c r="AS258" s="42"/>
      <c r="AT258" s="42"/>
      <c r="AU258" s="42"/>
      <c r="AV258" s="42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</row>
    <row r="259" spans="1:79" s="6" customFormat="1" ht="12.75" customHeight="1">
      <c r="A259" s="37"/>
      <c r="B259" s="37"/>
      <c r="C259" s="37"/>
      <c r="D259" s="37"/>
      <c r="E259" s="37"/>
      <c r="F259" s="37"/>
      <c r="G259" s="38" t="s">
        <v>147</v>
      </c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40"/>
      <c r="T259" s="41">
        <v>56887500</v>
      </c>
      <c r="U259" s="41"/>
      <c r="V259" s="41"/>
      <c r="W259" s="41"/>
      <c r="X259" s="41"/>
      <c r="Y259" s="41"/>
      <c r="Z259" s="41">
        <v>55851809</v>
      </c>
      <c r="AA259" s="41"/>
      <c r="AB259" s="41"/>
      <c r="AC259" s="41"/>
      <c r="AD259" s="41"/>
      <c r="AE259" s="41">
        <v>0</v>
      </c>
      <c r="AF259" s="41"/>
      <c r="AG259" s="41"/>
      <c r="AH259" s="41"/>
      <c r="AI259" s="41"/>
      <c r="AJ259" s="41"/>
      <c r="AK259" s="41">
        <v>0</v>
      </c>
      <c r="AL259" s="41"/>
      <c r="AM259" s="41"/>
      <c r="AN259" s="41"/>
      <c r="AO259" s="41"/>
      <c r="AP259" s="41"/>
      <c r="AQ259" s="41">
        <v>0</v>
      </c>
      <c r="AR259" s="41"/>
      <c r="AS259" s="41"/>
      <c r="AT259" s="41"/>
      <c r="AU259" s="41"/>
      <c r="AV259" s="41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</row>
    <row r="261" spans="1:79" ht="14.25" customHeight="1">
      <c r="A261" s="81" t="s">
        <v>245</v>
      </c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81"/>
      <c r="BB261" s="81"/>
      <c r="BC261" s="81"/>
      <c r="BD261" s="81"/>
      <c r="BE261" s="81"/>
      <c r="BF261" s="81"/>
      <c r="BG261" s="81"/>
      <c r="BH261" s="81"/>
      <c r="BI261" s="81"/>
      <c r="BJ261" s="81"/>
      <c r="BK261" s="81"/>
      <c r="BL261" s="81"/>
    </row>
    <row r="262" spans="1:79" ht="15" customHeight="1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  <c r="BI262" s="80"/>
      <c r="BJ262" s="80"/>
      <c r="BK262" s="80"/>
      <c r="BL262" s="80"/>
    </row>
    <row r="263" spans="1:79" ht="1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</row>
    <row r="264" spans="1:79" ht="14.25">
      <c r="A264" s="81" t="s">
        <v>260</v>
      </c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  <c r="AP264" s="81"/>
      <c r="AQ264" s="81"/>
      <c r="AR264" s="81"/>
      <c r="AS264" s="81"/>
      <c r="AT264" s="81"/>
      <c r="AU264" s="81"/>
      <c r="AV264" s="81"/>
      <c r="AW264" s="81"/>
      <c r="AX264" s="81"/>
      <c r="AY264" s="81"/>
      <c r="AZ264" s="81"/>
      <c r="BA264" s="81"/>
      <c r="BB264" s="81"/>
      <c r="BC264" s="81"/>
      <c r="BD264" s="81"/>
      <c r="BE264" s="81"/>
      <c r="BF264" s="81"/>
      <c r="BG264" s="81"/>
      <c r="BH264" s="81"/>
      <c r="BI264" s="81"/>
      <c r="BJ264" s="81"/>
      <c r="BK264" s="81"/>
      <c r="BL264" s="81"/>
    </row>
    <row r="265" spans="1:79" ht="14.25">
      <c r="A265" s="81" t="s">
        <v>233</v>
      </c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  <c r="AP265" s="81"/>
      <c r="AQ265" s="81"/>
      <c r="AR265" s="81"/>
      <c r="AS265" s="81"/>
      <c r="AT265" s="81"/>
      <c r="AU265" s="81"/>
      <c r="AV265" s="81"/>
      <c r="AW265" s="81"/>
      <c r="AX265" s="81"/>
      <c r="AY265" s="81"/>
      <c r="AZ265" s="81"/>
      <c r="BA265" s="81"/>
      <c r="BB265" s="81"/>
      <c r="BC265" s="81"/>
      <c r="BD265" s="81"/>
      <c r="BE265" s="81"/>
      <c r="BF265" s="81"/>
      <c r="BG265" s="81"/>
      <c r="BH265" s="81"/>
      <c r="BI265" s="81"/>
      <c r="BJ265" s="81"/>
      <c r="BK265" s="81"/>
      <c r="BL265" s="81"/>
    </row>
    <row r="266" spans="1:79" ht="15" customHeight="1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/>
      <c r="BG266" s="80"/>
      <c r="BH266" s="80"/>
      <c r="BI266" s="80"/>
      <c r="BJ266" s="80"/>
      <c r="BK266" s="80"/>
      <c r="BL266" s="80"/>
    </row>
    <row r="267" spans="1:79" ht="1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8" spans="1:79" ht="54.75" customHeight="1">
      <c r="A268" s="29" t="s">
        <v>268</v>
      </c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30"/>
      <c r="AI268" s="30"/>
      <c r="AJ268" s="30"/>
      <c r="AK268" s="30"/>
      <c r="AL268" s="30"/>
      <c r="AM268" s="30"/>
      <c r="AN268" s="30"/>
      <c r="AO268" s="30"/>
      <c r="AP268" s="30"/>
      <c r="AQ268" s="26"/>
      <c r="AR268" s="26"/>
      <c r="AS268" s="26"/>
      <c r="AT268" s="26"/>
      <c r="AU268" s="35" t="s">
        <v>269</v>
      </c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26"/>
      <c r="BH268" s="27"/>
      <c r="BI268" s="27"/>
      <c r="BJ268" s="27"/>
      <c r="BK268" s="27"/>
      <c r="BL268" s="27"/>
      <c r="BM268" s="27"/>
      <c r="BN268" s="27"/>
      <c r="BO268" s="27"/>
      <c r="BP268" s="27"/>
      <c r="BQ268" s="27"/>
      <c r="BR268" s="27"/>
      <c r="BS268" s="27"/>
      <c r="BT268" s="27"/>
      <c r="BU268" s="27"/>
      <c r="BV268" s="27"/>
      <c r="BW268" s="27"/>
      <c r="BX268" s="27"/>
      <c r="BY268" s="27"/>
      <c r="BZ268" s="27"/>
      <c r="CA268" s="27"/>
    </row>
    <row r="269" spans="1:79" ht="12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4"/>
      <c r="AC269" s="24"/>
      <c r="AD269" s="24"/>
      <c r="AE269" s="24"/>
      <c r="AF269" s="24"/>
      <c r="AG269" s="24"/>
      <c r="AH269" s="31" t="s">
        <v>1</v>
      </c>
      <c r="AI269" s="31"/>
      <c r="AJ269" s="31"/>
      <c r="AK269" s="31"/>
      <c r="AL269" s="31"/>
      <c r="AM269" s="31"/>
      <c r="AN269" s="31"/>
      <c r="AO269" s="32"/>
      <c r="AP269" s="32"/>
      <c r="AQ269" s="24"/>
      <c r="AR269" s="24"/>
      <c r="AS269" s="24"/>
      <c r="AT269" s="24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</row>
    <row r="270" spans="1:79" ht="1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4"/>
      <c r="AC270" s="24"/>
      <c r="AD270" s="24"/>
      <c r="AE270" s="24"/>
      <c r="AF270" s="24"/>
      <c r="AG270" s="24"/>
      <c r="AH270" s="25"/>
      <c r="AI270" s="25"/>
      <c r="AJ270" s="25"/>
      <c r="AK270" s="25"/>
      <c r="AL270" s="25"/>
      <c r="AM270" s="25"/>
      <c r="AN270" s="25"/>
      <c r="AO270" s="25"/>
      <c r="AP270" s="25"/>
      <c r="AQ270" s="24"/>
      <c r="AR270" s="24"/>
      <c r="AS270" s="24"/>
      <c r="AT270" s="24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</row>
    <row r="271" spans="1:79" ht="32.25" customHeight="1">
      <c r="A271" s="34" t="s">
        <v>270</v>
      </c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3"/>
      <c r="Z271" s="33"/>
      <c r="AA271" s="33"/>
      <c r="AB271" s="24"/>
      <c r="AC271" s="24"/>
      <c r="AD271" s="24"/>
      <c r="AE271" s="24"/>
      <c r="AF271" s="24"/>
      <c r="AG271" s="24"/>
      <c r="AH271" s="30"/>
      <c r="AI271" s="30"/>
      <c r="AJ271" s="30"/>
      <c r="AK271" s="30"/>
      <c r="AL271" s="30"/>
      <c r="AM271" s="30"/>
      <c r="AN271" s="30"/>
      <c r="AO271" s="30"/>
      <c r="AP271" s="30"/>
      <c r="AQ271" s="24"/>
      <c r="AR271" s="24"/>
      <c r="AS271" s="24"/>
      <c r="AT271" s="24"/>
      <c r="AU271" s="35" t="s">
        <v>271</v>
      </c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</row>
    <row r="272" spans="1:79" ht="12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4"/>
      <c r="AC272" s="24"/>
      <c r="AD272" s="24"/>
      <c r="AE272" s="24"/>
      <c r="AF272" s="24"/>
      <c r="AG272" s="24"/>
      <c r="AH272" s="31" t="s">
        <v>1</v>
      </c>
      <c r="AI272" s="31"/>
      <c r="AJ272" s="31"/>
      <c r="AK272" s="31"/>
      <c r="AL272" s="31"/>
      <c r="AM272" s="31"/>
      <c r="AN272" s="31"/>
      <c r="AO272" s="31"/>
      <c r="AP272" s="31"/>
      <c r="AQ272" s="24"/>
      <c r="AR272" s="24"/>
      <c r="AS272" s="24"/>
      <c r="AT272" s="24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</row>
  </sheetData>
  <mergeCells count="1926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6:BY46"/>
    <mergeCell ref="A47:BY47"/>
    <mergeCell ref="A48:BY48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S51:AW51"/>
    <mergeCell ref="AX51:BA51"/>
    <mergeCell ref="AS50:AW50"/>
    <mergeCell ref="AX50:BA50"/>
    <mergeCell ref="BB50:BF50"/>
    <mergeCell ref="BG50:BK50"/>
    <mergeCell ref="BL50:BP50"/>
    <mergeCell ref="BQ50:BT50"/>
    <mergeCell ref="A49:D50"/>
    <mergeCell ref="E49:T50"/>
    <mergeCell ref="U49:AM49"/>
    <mergeCell ref="AN49:BF49"/>
    <mergeCell ref="BG49:BY49"/>
    <mergeCell ref="U50:Y50"/>
    <mergeCell ref="Z50:AD50"/>
    <mergeCell ref="AE50:AH50"/>
    <mergeCell ref="AI50:AM50"/>
    <mergeCell ref="AN50:AR50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I52:AM52"/>
    <mergeCell ref="AN52:AR52"/>
    <mergeCell ref="AS52:AW52"/>
    <mergeCell ref="AX52:BA52"/>
    <mergeCell ref="BB52:BF52"/>
    <mergeCell ref="BG52:BK52"/>
    <mergeCell ref="BB51:BF51"/>
    <mergeCell ref="BG51:BK51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BG66:BK66"/>
    <mergeCell ref="BL66:BP66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E66:AH66"/>
    <mergeCell ref="AI66:AM66"/>
    <mergeCell ref="AN66:AR66"/>
    <mergeCell ref="AS66:AW66"/>
    <mergeCell ref="AX66:BA66"/>
    <mergeCell ref="BB66:BF66"/>
    <mergeCell ref="BU53:BY53"/>
    <mergeCell ref="A63:BL63"/>
    <mergeCell ref="A64:BY64"/>
    <mergeCell ref="A65:E66"/>
    <mergeCell ref="F65:T66"/>
    <mergeCell ref="U65:AM65"/>
    <mergeCell ref="AN65:BF65"/>
    <mergeCell ref="BG65:BY65"/>
    <mergeCell ref="U66:Y66"/>
    <mergeCell ref="Z66:AD66"/>
    <mergeCell ref="AS53:AW53"/>
    <mergeCell ref="AX53:BA53"/>
    <mergeCell ref="BB53:BF53"/>
    <mergeCell ref="BG53:BK53"/>
    <mergeCell ref="BL53:BP53"/>
    <mergeCell ref="BQ53:BT53"/>
    <mergeCell ref="BQ68:BT68"/>
    <mergeCell ref="BU68:BY68"/>
    <mergeCell ref="BQ67:BT67"/>
    <mergeCell ref="BU67:BY67"/>
    <mergeCell ref="A68:E68"/>
    <mergeCell ref="F68:T68"/>
    <mergeCell ref="U68:Y68"/>
    <mergeCell ref="Z68:AD68"/>
    <mergeCell ref="AE68:AH68"/>
    <mergeCell ref="AI68:AM68"/>
    <mergeCell ref="AN68:AR68"/>
    <mergeCell ref="AS68:AW68"/>
    <mergeCell ref="AN67:AR67"/>
    <mergeCell ref="AS67:AW67"/>
    <mergeCell ref="AX67:BA67"/>
    <mergeCell ref="BB67:BF67"/>
    <mergeCell ref="BG67:BK67"/>
    <mergeCell ref="BL67:BP67"/>
    <mergeCell ref="BU69:BY69"/>
    <mergeCell ref="A71:BL71"/>
    <mergeCell ref="A72:BK72"/>
    <mergeCell ref="A73:D74"/>
    <mergeCell ref="E73:W74"/>
    <mergeCell ref="X73:AQ73"/>
    <mergeCell ref="AR73:BK73"/>
    <mergeCell ref="X74:AB74"/>
    <mergeCell ref="AC74:AG74"/>
    <mergeCell ref="AN69:AR69"/>
    <mergeCell ref="AS69:AW69"/>
    <mergeCell ref="AX69:BA69"/>
    <mergeCell ref="BB69:BF69"/>
    <mergeCell ref="BG69:BK69"/>
    <mergeCell ref="BL69:BP69"/>
    <mergeCell ref="A69:E69"/>
    <mergeCell ref="F69:T69"/>
    <mergeCell ref="U69:Y69"/>
    <mergeCell ref="Z69:AD69"/>
    <mergeCell ref="AE69:AH69"/>
    <mergeCell ref="AI69:AM69"/>
    <mergeCell ref="A87:BL87"/>
    <mergeCell ref="A88:BK88"/>
    <mergeCell ref="AM78:AQ78"/>
    <mergeCell ref="AR78:AV78"/>
    <mergeCell ref="AW78:BA78"/>
    <mergeCell ref="BB78:BF78"/>
    <mergeCell ref="AR76:AV76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75:D75"/>
    <mergeCell ref="E75:W75"/>
    <mergeCell ref="X75:AB75"/>
    <mergeCell ref="AC75:AG75"/>
    <mergeCell ref="AH75:AL75"/>
    <mergeCell ref="AM75:AQ75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BB90:BF90"/>
    <mergeCell ref="BG90:BK90"/>
    <mergeCell ref="A91:E91"/>
    <mergeCell ref="F91:W91"/>
    <mergeCell ref="X91:AB91"/>
    <mergeCell ref="AC91:AG91"/>
    <mergeCell ref="AH91:AL91"/>
    <mergeCell ref="AM91:AQ91"/>
    <mergeCell ref="AR91:AV91"/>
    <mergeCell ref="AW91:BA91"/>
    <mergeCell ref="A89:E90"/>
    <mergeCell ref="F89:W90"/>
    <mergeCell ref="X89:AQ89"/>
    <mergeCell ref="AR89:BK89"/>
    <mergeCell ref="X90:AB90"/>
    <mergeCell ref="AC90:AG90"/>
    <mergeCell ref="AH90:AL90"/>
    <mergeCell ref="AM90:AQ90"/>
    <mergeCell ref="AR90:AV90"/>
    <mergeCell ref="AW90:BA90"/>
    <mergeCell ref="BL100:BP100"/>
    <mergeCell ref="BQ100:BT100"/>
    <mergeCell ref="BU100:BY100"/>
    <mergeCell ref="U100:Y100"/>
    <mergeCell ref="Z100:AD100"/>
    <mergeCell ref="AE100:AH100"/>
    <mergeCell ref="AI100:AM100"/>
    <mergeCell ref="AN100:AR100"/>
    <mergeCell ref="AS100:AW100"/>
    <mergeCell ref="BB93:BF93"/>
    <mergeCell ref="BG93:BK93"/>
    <mergeCell ref="A96:BL96"/>
    <mergeCell ref="A97:BL97"/>
    <mergeCell ref="A98:BY98"/>
    <mergeCell ref="A99:C100"/>
    <mergeCell ref="D99:T100"/>
    <mergeCell ref="U99:AM99"/>
    <mergeCell ref="AN99:BF99"/>
    <mergeCell ref="BG99:BY99"/>
    <mergeCell ref="A93:E93"/>
    <mergeCell ref="F93:W93"/>
    <mergeCell ref="X93:AB93"/>
    <mergeCell ref="AC93:AG93"/>
    <mergeCell ref="AH93:AL93"/>
    <mergeCell ref="AM93:AQ93"/>
    <mergeCell ref="AR93:AV93"/>
    <mergeCell ref="AW93:BA93"/>
    <mergeCell ref="BL102:BP102"/>
    <mergeCell ref="BQ102:BT102"/>
    <mergeCell ref="BU102:BY102"/>
    <mergeCell ref="BQ101:BT101"/>
    <mergeCell ref="BU101:BY101"/>
    <mergeCell ref="A102:C102"/>
    <mergeCell ref="D102:T102"/>
    <mergeCell ref="U102:Y102"/>
    <mergeCell ref="Z102:AD102"/>
    <mergeCell ref="AE102:AH102"/>
    <mergeCell ref="AI102:AM102"/>
    <mergeCell ref="AN102:AR102"/>
    <mergeCell ref="AS102:AW102"/>
    <mergeCell ref="AN101:AR101"/>
    <mergeCell ref="AS101:AW101"/>
    <mergeCell ref="AX101:BA101"/>
    <mergeCell ref="BB101:BF101"/>
    <mergeCell ref="BG101:BK101"/>
    <mergeCell ref="BL101:BP101"/>
    <mergeCell ref="A101:C101"/>
    <mergeCell ref="D101:T101"/>
    <mergeCell ref="U101:Y101"/>
    <mergeCell ref="Z101:AD101"/>
    <mergeCell ref="AE101:AH101"/>
    <mergeCell ref="AI101:AM101"/>
    <mergeCell ref="AE112:AI112"/>
    <mergeCell ref="AJ112:AN112"/>
    <mergeCell ref="AO112:AS112"/>
    <mergeCell ref="AT112:AX112"/>
    <mergeCell ref="AY112:BC112"/>
    <mergeCell ref="BD112:BH112"/>
    <mergeCell ref="BQ103:BT103"/>
    <mergeCell ref="BU103:BY103"/>
    <mergeCell ref="A109:BL109"/>
    <mergeCell ref="A110:BH110"/>
    <mergeCell ref="A111:C112"/>
    <mergeCell ref="D111:T112"/>
    <mergeCell ref="U111:AN111"/>
    <mergeCell ref="AO111:BH111"/>
    <mergeCell ref="U112:Y112"/>
    <mergeCell ref="Z112:AD112"/>
    <mergeCell ref="AN103:AR103"/>
    <mergeCell ref="AS103:AW103"/>
    <mergeCell ref="AX103:BA103"/>
    <mergeCell ref="BB103:BF103"/>
    <mergeCell ref="BG103:BK103"/>
    <mergeCell ref="BL103:BP103"/>
    <mergeCell ref="A103:C103"/>
    <mergeCell ref="D103:T103"/>
    <mergeCell ref="U103:Y103"/>
    <mergeCell ref="Z103:AD103"/>
    <mergeCell ref="AE103:AH103"/>
    <mergeCell ref="AI103:AM103"/>
    <mergeCell ref="AO114:AS114"/>
    <mergeCell ref="AT114:AX114"/>
    <mergeCell ref="AY114:BC114"/>
    <mergeCell ref="BD114:BH114"/>
    <mergeCell ref="A115:C115"/>
    <mergeCell ref="D115:T115"/>
    <mergeCell ref="U115:Y115"/>
    <mergeCell ref="Z115:AD115"/>
    <mergeCell ref="AE115:AI115"/>
    <mergeCell ref="AJ115:AN115"/>
    <mergeCell ref="AO113:AS113"/>
    <mergeCell ref="AT113:AX113"/>
    <mergeCell ref="AY113:BC113"/>
    <mergeCell ref="BD113:BH113"/>
    <mergeCell ref="A114:C114"/>
    <mergeCell ref="D114:T114"/>
    <mergeCell ref="U114:Y114"/>
    <mergeCell ref="Z114:AD114"/>
    <mergeCell ref="AE114:AI114"/>
    <mergeCell ref="AJ114:AN114"/>
    <mergeCell ref="A113:C113"/>
    <mergeCell ref="D113:T113"/>
    <mergeCell ref="U113:Y113"/>
    <mergeCell ref="Z113:AD113"/>
    <mergeCell ref="AE113:AI113"/>
    <mergeCell ref="AJ113:AN113"/>
    <mergeCell ref="BJ124:BX124"/>
    <mergeCell ref="AF125:AJ125"/>
    <mergeCell ref="AK125:AO125"/>
    <mergeCell ref="AP125:AT125"/>
    <mergeCell ref="AU125:AY125"/>
    <mergeCell ref="AZ125:BD125"/>
    <mergeCell ref="BE125:BI125"/>
    <mergeCell ref="BJ125:BN125"/>
    <mergeCell ref="BO125:BS125"/>
    <mergeCell ref="BT125:BX125"/>
    <mergeCell ref="A124:C125"/>
    <mergeCell ref="D124:P125"/>
    <mergeCell ref="Q124:U125"/>
    <mergeCell ref="V124:AE125"/>
    <mergeCell ref="AF124:AT124"/>
    <mergeCell ref="AU124:BI124"/>
    <mergeCell ref="AO115:AS115"/>
    <mergeCell ref="AT115:AX115"/>
    <mergeCell ref="AY115:BC115"/>
    <mergeCell ref="BD115:BH115"/>
    <mergeCell ref="A122:BL122"/>
    <mergeCell ref="A123:BL123"/>
    <mergeCell ref="AT116:AX116"/>
    <mergeCell ref="AY116:BC116"/>
    <mergeCell ref="BD116:BH116"/>
    <mergeCell ref="A117:C117"/>
    <mergeCell ref="V128:AE128"/>
    <mergeCell ref="AF128:AJ128"/>
    <mergeCell ref="AK128:AO128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A126:C126"/>
    <mergeCell ref="D126:P126"/>
    <mergeCell ref="Q126:U126"/>
    <mergeCell ref="V126:AE126"/>
    <mergeCell ref="AF126:AJ126"/>
    <mergeCell ref="AK126:AO126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BT128:BX128"/>
    <mergeCell ref="A146:BL146"/>
    <mergeCell ref="A147:C148"/>
    <mergeCell ref="D147:P148"/>
    <mergeCell ref="Q147:U148"/>
    <mergeCell ref="V147:AE148"/>
    <mergeCell ref="AF147:AT147"/>
    <mergeCell ref="AU147:BI147"/>
    <mergeCell ref="AF148:AJ148"/>
    <mergeCell ref="AK148:AO148"/>
    <mergeCell ref="AP128:AT128"/>
    <mergeCell ref="AU128:AY128"/>
    <mergeCell ref="AZ128:BD128"/>
    <mergeCell ref="BE128:BI128"/>
    <mergeCell ref="BJ128:BN128"/>
    <mergeCell ref="BO128:BS128"/>
    <mergeCell ref="A128:C128"/>
    <mergeCell ref="AO172:AS172"/>
    <mergeCell ref="AT172:AX172"/>
    <mergeCell ref="AY172:BC172"/>
    <mergeCell ref="BD172:BH172"/>
    <mergeCell ref="BI172:BM172"/>
    <mergeCell ref="BN172:BR172"/>
    <mergeCell ref="A171:T172"/>
    <mergeCell ref="U171:AD171"/>
    <mergeCell ref="AE171:AN171"/>
    <mergeCell ref="AO171:AX171"/>
    <mergeCell ref="AY171:BH171"/>
    <mergeCell ref="BI171:BR171"/>
    <mergeCell ref="U172:Y172"/>
    <mergeCell ref="Z172:AD172"/>
    <mergeCell ref="AE172:AI172"/>
    <mergeCell ref="AJ172:AN172"/>
    <mergeCell ref="AP151:AT151"/>
    <mergeCell ref="AU151:AY151"/>
    <mergeCell ref="AZ151:BD151"/>
    <mergeCell ref="BE151:BI151"/>
    <mergeCell ref="A169:BL169"/>
    <mergeCell ref="A170:BR170"/>
    <mergeCell ref="AP152:AT152"/>
    <mergeCell ref="AU152:AY152"/>
    <mergeCell ref="AZ152:BD152"/>
    <mergeCell ref="BE152:BI152"/>
    <mergeCell ref="A151:C151"/>
    <mergeCell ref="D151:P151"/>
    <mergeCell ref="Q151:U151"/>
    <mergeCell ref="V151:AE151"/>
    <mergeCell ref="AF151:AJ151"/>
    <mergeCell ref="AK151:AO151"/>
    <mergeCell ref="AO174:AS174"/>
    <mergeCell ref="AT174:AX174"/>
    <mergeCell ref="AY174:BC174"/>
    <mergeCell ref="BD174:BH174"/>
    <mergeCell ref="BI174:BM174"/>
    <mergeCell ref="BN174:BR174"/>
    <mergeCell ref="AT173:AX173"/>
    <mergeCell ref="AY173:BC173"/>
    <mergeCell ref="BD173:BH173"/>
    <mergeCell ref="BI173:BM173"/>
    <mergeCell ref="BN173:BR173"/>
    <mergeCell ref="A174:T174"/>
    <mergeCell ref="U174:Y174"/>
    <mergeCell ref="Z174:AD174"/>
    <mergeCell ref="AE174:AI174"/>
    <mergeCell ref="AJ174:AN174"/>
    <mergeCell ref="A173:T173"/>
    <mergeCell ref="U173:Y173"/>
    <mergeCell ref="Z173:AD173"/>
    <mergeCell ref="AE173:AI173"/>
    <mergeCell ref="AJ173:AN173"/>
    <mergeCell ref="AO173:AS173"/>
    <mergeCell ref="A179:C181"/>
    <mergeCell ref="D179:V181"/>
    <mergeCell ref="W179:AH179"/>
    <mergeCell ref="AI179:AT179"/>
    <mergeCell ref="AU179:AZ179"/>
    <mergeCell ref="BA179:BF179"/>
    <mergeCell ref="AT175:AX175"/>
    <mergeCell ref="AY175:BC175"/>
    <mergeCell ref="BD175:BH175"/>
    <mergeCell ref="BI175:BM175"/>
    <mergeCell ref="BN175:BR175"/>
    <mergeCell ref="A178:BL178"/>
    <mergeCell ref="AT176:AX176"/>
    <mergeCell ref="AY176:BC176"/>
    <mergeCell ref="BD176:BH176"/>
    <mergeCell ref="BI176:BM176"/>
    <mergeCell ref="A175:T175"/>
    <mergeCell ref="U175:Y175"/>
    <mergeCell ref="Z175:AD175"/>
    <mergeCell ref="AE175:AI175"/>
    <mergeCell ref="AJ175:AN175"/>
    <mergeCell ref="AO175:AS175"/>
    <mergeCell ref="BJ180:BL181"/>
    <mergeCell ref="W181:Y181"/>
    <mergeCell ref="Z181:AB181"/>
    <mergeCell ref="AC181:AE181"/>
    <mergeCell ref="AF181:AH181"/>
    <mergeCell ref="AI181:AK181"/>
    <mergeCell ref="AL181:AN181"/>
    <mergeCell ref="AO181:AQ181"/>
    <mergeCell ref="AR181:AT181"/>
    <mergeCell ref="BG179:BL179"/>
    <mergeCell ref="W180:AB180"/>
    <mergeCell ref="AC180:AH180"/>
    <mergeCell ref="AI180:AN180"/>
    <mergeCell ref="AO180:AT180"/>
    <mergeCell ref="AU180:AW181"/>
    <mergeCell ref="AX180:AZ181"/>
    <mergeCell ref="BA180:BC181"/>
    <mergeCell ref="BD180:BF181"/>
    <mergeCell ref="BG180:BI181"/>
    <mergeCell ref="AR183:AT183"/>
    <mergeCell ref="AU183:AW183"/>
    <mergeCell ref="AX183:AZ183"/>
    <mergeCell ref="BA182:BC182"/>
    <mergeCell ref="BD182:BF182"/>
    <mergeCell ref="BG182:BI182"/>
    <mergeCell ref="BJ182:BL182"/>
    <mergeCell ref="A183:C183"/>
    <mergeCell ref="D183:V183"/>
    <mergeCell ref="W183:Y183"/>
    <mergeCell ref="Z183:AB183"/>
    <mergeCell ref="AC183:AE183"/>
    <mergeCell ref="AF183:AH183"/>
    <mergeCell ref="AI182:AK182"/>
    <mergeCell ref="AL182:AN182"/>
    <mergeCell ref="AO182:AQ182"/>
    <mergeCell ref="AR182:AT182"/>
    <mergeCell ref="AU182:AW182"/>
    <mergeCell ref="AX182:AZ182"/>
    <mergeCell ref="A182:C182"/>
    <mergeCell ref="D182:V182"/>
    <mergeCell ref="W182:Y182"/>
    <mergeCell ref="Z182:AB182"/>
    <mergeCell ref="AC182:AE182"/>
    <mergeCell ref="AF182:AH182"/>
    <mergeCell ref="AP192:AT192"/>
    <mergeCell ref="AU192:AY192"/>
    <mergeCell ref="AZ192:BD192"/>
    <mergeCell ref="BE192:BI192"/>
    <mergeCell ref="BJ192:BN192"/>
    <mergeCell ref="BO192:BS192"/>
    <mergeCell ref="A190:BS190"/>
    <mergeCell ref="A191:F192"/>
    <mergeCell ref="G191:S192"/>
    <mergeCell ref="T191:Z192"/>
    <mergeCell ref="AA191:AO191"/>
    <mergeCell ref="AP191:BD191"/>
    <mergeCell ref="BE191:BS191"/>
    <mergeCell ref="AA192:AE192"/>
    <mergeCell ref="AF192:AJ192"/>
    <mergeCell ref="AK192:AO192"/>
    <mergeCell ref="BA184:BC184"/>
    <mergeCell ref="BD184:BF184"/>
    <mergeCell ref="BG184:BI184"/>
    <mergeCell ref="BJ184:BL184"/>
    <mergeCell ref="A188:BL188"/>
    <mergeCell ref="A189:BS189"/>
    <mergeCell ref="AO185:AQ185"/>
    <mergeCell ref="AR185:AT185"/>
    <mergeCell ref="AU185:AW185"/>
    <mergeCell ref="AX185:AZ185"/>
    <mergeCell ref="AI184:AK184"/>
    <mergeCell ref="AL184:AN184"/>
    <mergeCell ref="AO184:AQ184"/>
    <mergeCell ref="AR184:AT184"/>
    <mergeCell ref="AU184:AW184"/>
    <mergeCell ref="AX184:AZ184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P202:AT202"/>
    <mergeCell ref="A198:BL198"/>
    <mergeCell ref="A199:BD199"/>
    <mergeCell ref="A200:F201"/>
    <mergeCell ref="G200:S201"/>
    <mergeCell ref="T200:Z201"/>
    <mergeCell ref="AA200:AO200"/>
    <mergeCell ref="AP200:BD200"/>
    <mergeCell ref="AA201:AE201"/>
    <mergeCell ref="AF201:AJ201"/>
    <mergeCell ref="AK201:AO201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208:BL208"/>
    <mergeCell ref="A209:BM209"/>
    <mergeCell ref="A210:M211"/>
    <mergeCell ref="N210:U211"/>
    <mergeCell ref="V210:Z211"/>
    <mergeCell ref="AA210:AI210"/>
    <mergeCell ref="AJ210:AR210"/>
    <mergeCell ref="AS210:BA210"/>
    <mergeCell ref="BB210:BJ210"/>
    <mergeCell ref="BK210:BS210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Z204:BD204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BP212:BS212"/>
    <mergeCell ref="A213:M213"/>
    <mergeCell ref="N213:U213"/>
    <mergeCell ref="V213:Z213"/>
    <mergeCell ref="AA213:AE213"/>
    <mergeCell ref="AF213:AI213"/>
    <mergeCell ref="AJ213:AN213"/>
    <mergeCell ref="AO213:AR213"/>
    <mergeCell ref="AS213:AW213"/>
    <mergeCell ref="AX213:BA213"/>
    <mergeCell ref="AO212:AR212"/>
    <mergeCell ref="AS212:AW212"/>
    <mergeCell ref="AX212:BA212"/>
    <mergeCell ref="BB212:BF212"/>
    <mergeCell ref="BG212:BJ212"/>
    <mergeCell ref="BK212:BO212"/>
    <mergeCell ref="BB211:BF211"/>
    <mergeCell ref="BG211:BJ211"/>
    <mergeCell ref="BK211:BO211"/>
    <mergeCell ref="BP211:BS211"/>
    <mergeCell ref="A212:M212"/>
    <mergeCell ref="N212:U212"/>
    <mergeCell ref="V212:Z212"/>
    <mergeCell ref="AA212:AE212"/>
    <mergeCell ref="AF212:AI212"/>
    <mergeCell ref="AJ212:AN212"/>
    <mergeCell ref="AA211:AE211"/>
    <mergeCell ref="AF211:AI211"/>
    <mergeCell ref="AJ211:AN211"/>
    <mergeCell ref="AO211:AR211"/>
    <mergeCell ref="AS211:AW211"/>
    <mergeCell ref="AX211:BA211"/>
    <mergeCell ref="BP214:BS214"/>
    <mergeCell ref="A218:BL218"/>
    <mergeCell ref="A219:BL219"/>
    <mergeCell ref="A221:BL221"/>
    <mergeCell ref="A222:BL222"/>
    <mergeCell ref="A223:BL223"/>
    <mergeCell ref="AX215:BA215"/>
    <mergeCell ref="BB215:BF215"/>
    <mergeCell ref="BG215:BJ215"/>
    <mergeCell ref="BK215:BO215"/>
    <mergeCell ref="AO214:AR214"/>
    <mergeCell ref="AS214:AW214"/>
    <mergeCell ref="AX214:BA214"/>
    <mergeCell ref="BB214:BF214"/>
    <mergeCell ref="BG214:BJ214"/>
    <mergeCell ref="BK214:BO214"/>
    <mergeCell ref="BB213:BF213"/>
    <mergeCell ref="BG213:BJ213"/>
    <mergeCell ref="BK213:BO213"/>
    <mergeCell ref="BP213:BS213"/>
    <mergeCell ref="A214:M214"/>
    <mergeCell ref="N214:U214"/>
    <mergeCell ref="V214:Z214"/>
    <mergeCell ref="AA214:AE214"/>
    <mergeCell ref="AF214:AI214"/>
    <mergeCell ref="AJ214:AN214"/>
    <mergeCell ref="AK226:AP226"/>
    <mergeCell ref="AQ226:AV226"/>
    <mergeCell ref="AW226:BA226"/>
    <mergeCell ref="BB226:BF226"/>
    <mergeCell ref="BG226:BL226"/>
    <mergeCell ref="A227:F227"/>
    <mergeCell ref="G227:S227"/>
    <mergeCell ref="T227:Y227"/>
    <mergeCell ref="Z227:AD227"/>
    <mergeCell ref="AE227:AJ227"/>
    <mergeCell ref="AQ224:AV225"/>
    <mergeCell ref="AW224:BF224"/>
    <mergeCell ref="BG224:BL225"/>
    <mergeCell ref="AW225:BA225"/>
    <mergeCell ref="BB225:BF225"/>
    <mergeCell ref="A226:F226"/>
    <mergeCell ref="G226:S226"/>
    <mergeCell ref="T226:Y226"/>
    <mergeCell ref="Z226:AD226"/>
    <mergeCell ref="AE226:AJ226"/>
    <mergeCell ref="A224:F225"/>
    <mergeCell ref="G224:S225"/>
    <mergeCell ref="T224:Y225"/>
    <mergeCell ref="Z224:AD225"/>
    <mergeCell ref="AE224:AJ225"/>
    <mergeCell ref="AK224:AP225"/>
    <mergeCell ref="AQ228:AV228"/>
    <mergeCell ref="AW228:BA228"/>
    <mergeCell ref="BB228:BF228"/>
    <mergeCell ref="BG228:BL228"/>
    <mergeCell ref="A236:BL236"/>
    <mergeCell ref="BG229:BL229"/>
    <mergeCell ref="A230:F230"/>
    <mergeCell ref="G230:S230"/>
    <mergeCell ref="T230:Y230"/>
    <mergeCell ref="AK227:AP227"/>
    <mergeCell ref="AQ227:AV227"/>
    <mergeCell ref="AW227:BA227"/>
    <mergeCell ref="BB227:BF227"/>
    <mergeCell ref="BG227:BL227"/>
    <mergeCell ref="A228:F228"/>
    <mergeCell ref="G228:S228"/>
    <mergeCell ref="T228:Y228"/>
    <mergeCell ref="Z228:AD228"/>
    <mergeCell ref="AE228:AJ228"/>
    <mergeCell ref="AT239:AW240"/>
    <mergeCell ref="AX239:BG239"/>
    <mergeCell ref="BH239:BL240"/>
    <mergeCell ref="Z240:AD240"/>
    <mergeCell ref="AE240:AI240"/>
    <mergeCell ref="AX240:BB240"/>
    <mergeCell ref="BC240:BG240"/>
    <mergeCell ref="A237:BL237"/>
    <mergeCell ref="A238:F240"/>
    <mergeCell ref="G238:P240"/>
    <mergeCell ref="Q238:AN238"/>
    <mergeCell ref="AO238:BL238"/>
    <mergeCell ref="Q239:U240"/>
    <mergeCell ref="V239:Y240"/>
    <mergeCell ref="Z239:AI239"/>
    <mergeCell ref="AJ239:AN240"/>
    <mergeCell ref="AO239:AS240"/>
    <mergeCell ref="AJ242:AN242"/>
    <mergeCell ref="AO242:AS242"/>
    <mergeCell ref="AT242:AW242"/>
    <mergeCell ref="AX242:BB242"/>
    <mergeCell ref="BC242:BG242"/>
    <mergeCell ref="BH242:BL242"/>
    <mergeCell ref="A242:F242"/>
    <mergeCell ref="G242:P242"/>
    <mergeCell ref="Q242:U242"/>
    <mergeCell ref="V242:Y242"/>
    <mergeCell ref="Z242:AD242"/>
    <mergeCell ref="AE242:AI242"/>
    <mergeCell ref="AJ241:AN241"/>
    <mergeCell ref="AO241:AS241"/>
    <mergeCell ref="AT241:AW241"/>
    <mergeCell ref="AX241:BB241"/>
    <mergeCell ref="BC241:BG241"/>
    <mergeCell ref="BH241:BL241"/>
    <mergeCell ref="A241:F241"/>
    <mergeCell ref="G241:P241"/>
    <mergeCell ref="Q241:U241"/>
    <mergeCell ref="V241:Y241"/>
    <mergeCell ref="Z241:AD241"/>
    <mergeCell ref="AE241:AI241"/>
    <mergeCell ref="A247:BL247"/>
    <mergeCell ref="A248:BL248"/>
    <mergeCell ref="A249:F250"/>
    <mergeCell ref="G249:S250"/>
    <mergeCell ref="T249:Y250"/>
    <mergeCell ref="Z249:AD250"/>
    <mergeCell ref="AE249:AJ250"/>
    <mergeCell ref="AK249:AP250"/>
    <mergeCell ref="AQ249:AV250"/>
    <mergeCell ref="AW249:BD250"/>
    <mergeCell ref="AJ243:AN243"/>
    <mergeCell ref="AO243:AS243"/>
    <mergeCell ref="AT243:AW243"/>
    <mergeCell ref="AX243:BB243"/>
    <mergeCell ref="BC243:BG243"/>
    <mergeCell ref="BH243:BL243"/>
    <mergeCell ref="A243:F243"/>
    <mergeCell ref="G243:P243"/>
    <mergeCell ref="Q243:U243"/>
    <mergeCell ref="V243:Y243"/>
    <mergeCell ref="Z243:AD243"/>
    <mergeCell ref="AE243:AI243"/>
    <mergeCell ref="Z253:AD253"/>
    <mergeCell ref="AE253:AJ253"/>
    <mergeCell ref="AK253:AP253"/>
    <mergeCell ref="AQ253:AV253"/>
    <mergeCell ref="A252:F252"/>
    <mergeCell ref="G252:S252"/>
    <mergeCell ref="T252:Y252"/>
    <mergeCell ref="Z252:AD252"/>
    <mergeCell ref="AE252:AJ252"/>
    <mergeCell ref="AK252:AP252"/>
    <mergeCell ref="BE249:BL250"/>
    <mergeCell ref="A251:F251"/>
    <mergeCell ref="G251:S251"/>
    <mergeCell ref="T251:Y251"/>
    <mergeCell ref="Z251:AD251"/>
    <mergeCell ref="AE251:AJ251"/>
    <mergeCell ref="AK251:AP251"/>
    <mergeCell ref="AQ251:AV251"/>
    <mergeCell ref="AW251:BD251"/>
    <mergeCell ref="BE251:BL251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:D31"/>
    <mergeCell ref="E31:T31"/>
    <mergeCell ref="U31:Y31"/>
    <mergeCell ref="Z31:AD31"/>
    <mergeCell ref="AE31:AH31"/>
    <mergeCell ref="A266:BL266"/>
    <mergeCell ref="AW253:BD253"/>
    <mergeCell ref="BE253:BL253"/>
    <mergeCell ref="A261:BL261"/>
    <mergeCell ref="A262:BL262"/>
    <mergeCell ref="A264:BL264"/>
    <mergeCell ref="A265:BL265"/>
    <mergeCell ref="A255:F255"/>
    <mergeCell ref="G255:S255"/>
    <mergeCell ref="T255:Y255"/>
    <mergeCell ref="Z255:AD255"/>
    <mergeCell ref="AQ252:AV252"/>
    <mergeCell ref="AW252:BD252"/>
    <mergeCell ref="BE252:BL252"/>
    <mergeCell ref="A253:F253"/>
    <mergeCell ref="G253:S253"/>
    <mergeCell ref="T253:Y253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AN54:AR54"/>
    <mergeCell ref="AS54:AW54"/>
    <mergeCell ref="AX54:BA54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54:D54"/>
    <mergeCell ref="E54:T54"/>
    <mergeCell ref="U54:Y54"/>
    <mergeCell ref="Z54:AD54"/>
    <mergeCell ref="AE54:AH54"/>
    <mergeCell ref="AI54:AM54"/>
    <mergeCell ref="BB57:BF57"/>
    <mergeCell ref="BG57:BK57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S57:AW57"/>
    <mergeCell ref="AX57:BA57"/>
    <mergeCell ref="AS56:AW56"/>
    <mergeCell ref="AX56:BA56"/>
    <mergeCell ref="BB56:BF56"/>
    <mergeCell ref="BG56:BK56"/>
    <mergeCell ref="BL56:BP56"/>
    <mergeCell ref="BQ56:BT56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AS59:AW59"/>
    <mergeCell ref="AX59:BA59"/>
    <mergeCell ref="BB59:BF59"/>
    <mergeCell ref="BG59:BK59"/>
    <mergeCell ref="BL59:BP59"/>
    <mergeCell ref="BQ59:BT59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I58:AM58"/>
    <mergeCell ref="AN58:AR58"/>
    <mergeCell ref="AS58:AW58"/>
    <mergeCell ref="AX58:BA58"/>
    <mergeCell ref="BB58:BF58"/>
    <mergeCell ref="BG58:BK58"/>
    <mergeCell ref="BU61:BY61"/>
    <mergeCell ref="AI61:AM61"/>
    <mergeCell ref="AN61:AR61"/>
    <mergeCell ref="AS61:AW61"/>
    <mergeCell ref="AX61:BA61"/>
    <mergeCell ref="BB61:BF61"/>
    <mergeCell ref="BG61:BK61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A78:D78"/>
    <mergeCell ref="E78:W78"/>
    <mergeCell ref="X78:AB78"/>
    <mergeCell ref="AC78:AG78"/>
    <mergeCell ref="AH78:AL78"/>
    <mergeCell ref="BL61:BP61"/>
    <mergeCell ref="BQ61:BT61"/>
    <mergeCell ref="AR77:AV77"/>
    <mergeCell ref="AW77:BA77"/>
    <mergeCell ref="BB77:BF77"/>
    <mergeCell ref="BG77:BK77"/>
    <mergeCell ref="AH74:AL74"/>
    <mergeCell ref="AM74:AQ74"/>
    <mergeCell ref="AR74:AV74"/>
    <mergeCell ref="AW74:BA74"/>
    <mergeCell ref="BB74:BF74"/>
    <mergeCell ref="BG74:BK74"/>
    <mergeCell ref="BQ69:BT69"/>
    <mergeCell ref="AX68:BA68"/>
    <mergeCell ref="BB68:BF68"/>
    <mergeCell ref="BG68:BK68"/>
    <mergeCell ref="BL68:BP68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AN104:AR104"/>
    <mergeCell ref="AS104:AW104"/>
    <mergeCell ref="AX104:BA104"/>
    <mergeCell ref="BG85:BK85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AX102:BA102"/>
    <mergeCell ref="BB102:BF102"/>
    <mergeCell ref="BG102:BK102"/>
    <mergeCell ref="AX100:BA100"/>
    <mergeCell ref="BB100:BF100"/>
    <mergeCell ref="BG100:BK100"/>
    <mergeCell ref="BB92:BF92"/>
    <mergeCell ref="BG92:BK92"/>
    <mergeCell ref="BL105:BP105"/>
    <mergeCell ref="BQ105:BT105"/>
    <mergeCell ref="BU105:BY105"/>
    <mergeCell ref="A106:C106"/>
    <mergeCell ref="D106:T106"/>
    <mergeCell ref="U106:Y106"/>
    <mergeCell ref="Z106:AD106"/>
    <mergeCell ref="AE106:AH106"/>
    <mergeCell ref="AI106:AM106"/>
    <mergeCell ref="AN106:AR106"/>
    <mergeCell ref="AI105:AM105"/>
    <mergeCell ref="AN105:AR105"/>
    <mergeCell ref="AS105:AW105"/>
    <mergeCell ref="AX105:BA105"/>
    <mergeCell ref="BB105:BF105"/>
    <mergeCell ref="BG105:BK105"/>
    <mergeCell ref="BB104:BF104"/>
    <mergeCell ref="BG104:BK104"/>
    <mergeCell ref="BL104:BP104"/>
    <mergeCell ref="BQ104:BT104"/>
    <mergeCell ref="BU104:BY104"/>
    <mergeCell ref="A105:C105"/>
    <mergeCell ref="D105:T105"/>
    <mergeCell ref="U105:Y105"/>
    <mergeCell ref="Z105:AD105"/>
    <mergeCell ref="AE105:AH105"/>
    <mergeCell ref="A104:C104"/>
    <mergeCell ref="D104:T104"/>
    <mergeCell ref="U104:Y104"/>
    <mergeCell ref="Z104:AD104"/>
    <mergeCell ref="AE104:AH104"/>
    <mergeCell ref="AI104:AM104"/>
    <mergeCell ref="BB107:BF107"/>
    <mergeCell ref="BG107:BK107"/>
    <mergeCell ref="BL107:BP107"/>
    <mergeCell ref="BQ107:BT107"/>
    <mergeCell ref="BU107:BY107"/>
    <mergeCell ref="BU106:BY106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X107:BA107"/>
    <mergeCell ref="AS106:AW106"/>
    <mergeCell ref="AX106:BA106"/>
    <mergeCell ref="BB106:BF106"/>
    <mergeCell ref="BG106:BK106"/>
    <mergeCell ref="BL106:BP106"/>
    <mergeCell ref="BQ106:BT106"/>
    <mergeCell ref="AT117:AX117"/>
    <mergeCell ref="AY117:BC117"/>
    <mergeCell ref="BD117:BH117"/>
    <mergeCell ref="A118:C118"/>
    <mergeCell ref="D118:T118"/>
    <mergeCell ref="U118:Y118"/>
    <mergeCell ref="Z118:AD118"/>
    <mergeCell ref="AE118:AI118"/>
    <mergeCell ref="AJ118:AN118"/>
    <mergeCell ref="AO118:AS118"/>
    <mergeCell ref="D117:T117"/>
    <mergeCell ref="U117:Y117"/>
    <mergeCell ref="Z117:AD117"/>
    <mergeCell ref="AE117:AI117"/>
    <mergeCell ref="AJ117:AN117"/>
    <mergeCell ref="AO117:AS117"/>
    <mergeCell ref="A116:C116"/>
    <mergeCell ref="D116:T116"/>
    <mergeCell ref="U116:Y116"/>
    <mergeCell ref="Z116:AD116"/>
    <mergeCell ref="AE116:AI116"/>
    <mergeCell ref="AJ116:AN116"/>
    <mergeCell ref="AO116:AS116"/>
    <mergeCell ref="AU129:AY129"/>
    <mergeCell ref="AZ129:BD129"/>
    <mergeCell ref="BE129:BI129"/>
    <mergeCell ref="BJ129:BN129"/>
    <mergeCell ref="BO129:BS129"/>
    <mergeCell ref="BT129:BX129"/>
    <mergeCell ref="A129:C129"/>
    <mergeCell ref="D129:P129"/>
    <mergeCell ref="Q129:U129"/>
    <mergeCell ref="V129:AE129"/>
    <mergeCell ref="AF129:AJ129"/>
    <mergeCell ref="AK129:AO129"/>
    <mergeCell ref="AP129:AT129"/>
    <mergeCell ref="AT119:AX119"/>
    <mergeCell ref="AY119:BC119"/>
    <mergeCell ref="BD119:BH119"/>
    <mergeCell ref="AT118:AX118"/>
    <mergeCell ref="AY118:BC118"/>
    <mergeCell ref="BD118:BH118"/>
    <mergeCell ref="A119:C119"/>
    <mergeCell ref="D119:T119"/>
    <mergeCell ref="U119:Y119"/>
    <mergeCell ref="Z119:AD119"/>
    <mergeCell ref="AE119:AI119"/>
    <mergeCell ref="AJ119:AN119"/>
    <mergeCell ref="AO119:AS119"/>
    <mergeCell ref="BE127:BI127"/>
    <mergeCell ref="BJ127:BN127"/>
    <mergeCell ref="BO127:BS127"/>
    <mergeCell ref="BT127:BX127"/>
    <mergeCell ref="D128:P128"/>
    <mergeCell ref="Q128:U128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A130:C130"/>
    <mergeCell ref="D130:P130"/>
    <mergeCell ref="Q130:U130"/>
    <mergeCell ref="V130:AE130"/>
    <mergeCell ref="AF130:AJ130"/>
    <mergeCell ref="AK130:AO130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A152:C152"/>
    <mergeCell ref="D152:P152"/>
    <mergeCell ref="Q152:U152"/>
    <mergeCell ref="V152:AE152"/>
    <mergeCell ref="AF152:AJ152"/>
    <mergeCell ref="AK152:AO152"/>
    <mergeCell ref="BT144:BX144"/>
    <mergeCell ref="AP144:AT144"/>
    <mergeCell ref="AU144:AY144"/>
    <mergeCell ref="AZ144:BD144"/>
    <mergeCell ref="BE144:BI144"/>
    <mergeCell ref="BJ144:BN144"/>
    <mergeCell ref="BO144:BS144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AP150:AT150"/>
    <mergeCell ref="AU150:AY150"/>
    <mergeCell ref="AZ150:BD150"/>
    <mergeCell ref="BE150:BI150"/>
    <mergeCell ref="AP149:AT149"/>
    <mergeCell ref="AU149:AY149"/>
    <mergeCell ref="AZ149:BD149"/>
    <mergeCell ref="BE149:BI149"/>
    <mergeCell ref="A150:C150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153:C153"/>
    <mergeCell ref="D153:P153"/>
    <mergeCell ref="Q153:U153"/>
    <mergeCell ref="V153:AE153"/>
    <mergeCell ref="AF153:AJ153"/>
    <mergeCell ref="AK153:AO153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7:AT167"/>
    <mergeCell ref="AU167:AY167"/>
    <mergeCell ref="AZ167:BD167"/>
    <mergeCell ref="BE167:BI167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BA185:BC185"/>
    <mergeCell ref="BD185:BF185"/>
    <mergeCell ref="BG185:BI185"/>
    <mergeCell ref="BJ185:BL185"/>
    <mergeCell ref="A185:C185"/>
    <mergeCell ref="D185:V185"/>
    <mergeCell ref="W185:Y185"/>
    <mergeCell ref="Z185:AB185"/>
    <mergeCell ref="AC185:AE185"/>
    <mergeCell ref="AF185:AH185"/>
    <mergeCell ref="AI185:AK185"/>
    <mergeCell ref="AL185:AN185"/>
    <mergeCell ref="BN176:BR176"/>
    <mergeCell ref="A176:T176"/>
    <mergeCell ref="U176:Y176"/>
    <mergeCell ref="Z176:AD176"/>
    <mergeCell ref="AE176:AI176"/>
    <mergeCell ref="AJ176:AN176"/>
    <mergeCell ref="AO176:AS176"/>
    <mergeCell ref="BA183:BC183"/>
    <mergeCell ref="BD183:BF183"/>
    <mergeCell ref="BG183:BI183"/>
    <mergeCell ref="BJ183:BL183"/>
    <mergeCell ref="A184:C184"/>
    <mergeCell ref="D184:V184"/>
    <mergeCell ref="W184:Y184"/>
    <mergeCell ref="Z184:AB184"/>
    <mergeCell ref="AC184:AE184"/>
    <mergeCell ref="AF184:AH184"/>
    <mergeCell ref="AI183:AK183"/>
    <mergeCell ref="AL183:AN183"/>
    <mergeCell ref="AO183:AQ183"/>
    <mergeCell ref="AP205:AT205"/>
    <mergeCell ref="AU205:AY205"/>
    <mergeCell ref="AZ205:BD205"/>
    <mergeCell ref="A205:F205"/>
    <mergeCell ref="G205:S205"/>
    <mergeCell ref="T205:Z205"/>
    <mergeCell ref="AA205:AE205"/>
    <mergeCell ref="AF205:AJ205"/>
    <mergeCell ref="AK205:AO205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U202:AY202"/>
    <mergeCell ref="AZ202:BD202"/>
    <mergeCell ref="AP201:AT201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229:F229"/>
    <mergeCell ref="G229:S229"/>
    <mergeCell ref="T229:Y229"/>
    <mergeCell ref="Z229:AD229"/>
    <mergeCell ref="AE229:AJ229"/>
    <mergeCell ref="AK229:AP229"/>
    <mergeCell ref="AQ229:AV229"/>
    <mergeCell ref="AW229:BA229"/>
    <mergeCell ref="BB229:BF229"/>
    <mergeCell ref="BB216:BF216"/>
    <mergeCell ref="BG216:BJ216"/>
    <mergeCell ref="BK216:BO216"/>
    <mergeCell ref="BP216:BS216"/>
    <mergeCell ref="BP215:BS215"/>
    <mergeCell ref="A216:M216"/>
    <mergeCell ref="N216:U216"/>
    <mergeCell ref="V216:Z216"/>
    <mergeCell ref="AA216:AE216"/>
    <mergeCell ref="AF216:AI216"/>
    <mergeCell ref="AJ216:AN216"/>
    <mergeCell ref="AO216:AR216"/>
    <mergeCell ref="AS216:AW216"/>
    <mergeCell ref="AX216:BA216"/>
    <mergeCell ref="A215:M215"/>
    <mergeCell ref="N215:U215"/>
    <mergeCell ref="V215:Z215"/>
    <mergeCell ref="AA215:AE215"/>
    <mergeCell ref="AF215:AI215"/>
    <mergeCell ref="AJ215:AN215"/>
    <mergeCell ref="AO215:AR215"/>
    <mergeCell ref="AS215:AW215"/>
    <mergeCell ref="AK228:AP228"/>
    <mergeCell ref="BG231:BL231"/>
    <mergeCell ref="A232:F232"/>
    <mergeCell ref="G232:S232"/>
    <mergeCell ref="T232:Y232"/>
    <mergeCell ref="Z232:AD232"/>
    <mergeCell ref="AE232:AJ232"/>
    <mergeCell ref="AK232:AP232"/>
    <mergeCell ref="AQ232:AV232"/>
    <mergeCell ref="AW232:BA232"/>
    <mergeCell ref="BB232:BF232"/>
    <mergeCell ref="BG230:BL230"/>
    <mergeCell ref="A231:F231"/>
    <mergeCell ref="G231:S231"/>
    <mergeCell ref="T231:Y231"/>
    <mergeCell ref="Z231:AD231"/>
    <mergeCell ref="AE231:AJ231"/>
    <mergeCell ref="AK231:AP231"/>
    <mergeCell ref="AQ231:AV231"/>
    <mergeCell ref="AW231:BA231"/>
    <mergeCell ref="BB231:BF231"/>
    <mergeCell ref="Z230:AD230"/>
    <mergeCell ref="AE230:AJ230"/>
    <mergeCell ref="AK230:AP230"/>
    <mergeCell ref="AQ230:AV230"/>
    <mergeCell ref="AW230:BA230"/>
    <mergeCell ref="BB230:BF230"/>
    <mergeCell ref="BG234:BL234"/>
    <mergeCell ref="BG233:BL233"/>
    <mergeCell ref="A234:F234"/>
    <mergeCell ref="G234:S234"/>
    <mergeCell ref="T234:Y234"/>
    <mergeCell ref="Z234:AD234"/>
    <mergeCell ref="AE234:AJ234"/>
    <mergeCell ref="AK234:AP234"/>
    <mergeCell ref="AQ234:AV234"/>
    <mergeCell ref="AW234:BA234"/>
    <mergeCell ref="BB234:BF234"/>
    <mergeCell ref="BG232:BL232"/>
    <mergeCell ref="A233:F233"/>
    <mergeCell ref="G233:S233"/>
    <mergeCell ref="T233:Y233"/>
    <mergeCell ref="Z233:AD233"/>
    <mergeCell ref="AE233:AJ233"/>
    <mergeCell ref="AK233:AP233"/>
    <mergeCell ref="AQ233:AV233"/>
    <mergeCell ref="AW233:BA233"/>
    <mergeCell ref="BB233:BF233"/>
    <mergeCell ref="AO245:AS245"/>
    <mergeCell ref="AT245:AW245"/>
    <mergeCell ref="AX245:BB245"/>
    <mergeCell ref="BC245:BG245"/>
    <mergeCell ref="BH245:BL245"/>
    <mergeCell ref="AX244:BB244"/>
    <mergeCell ref="BC244:BG244"/>
    <mergeCell ref="BH244:BL244"/>
    <mergeCell ref="A245:F245"/>
    <mergeCell ref="G245:P245"/>
    <mergeCell ref="Q245:U245"/>
    <mergeCell ref="V245:Y245"/>
    <mergeCell ref="Z245:AD245"/>
    <mergeCell ref="AE245:AI245"/>
    <mergeCell ref="AJ245:AN245"/>
    <mergeCell ref="A244:F244"/>
    <mergeCell ref="G244:P244"/>
    <mergeCell ref="Q244:U244"/>
    <mergeCell ref="V244:Y244"/>
    <mergeCell ref="Z244:AD244"/>
    <mergeCell ref="AE244:AI244"/>
    <mergeCell ref="AJ244:AN244"/>
    <mergeCell ref="AO244:AS244"/>
    <mergeCell ref="AT244:AW244"/>
    <mergeCell ref="AE255:AJ255"/>
    <mergeCell ref="AK255:AP255"/>
    <mergeCell ref="AQ255:AV255"/>
    <mergeCell ref="AW255:BD255"/>
    <mergeCell ref="BE255:BL255"/>
    <mergeCell ref="A256:F256"/>
    <mergeCell ref="G256:S256"/>
    <mergeCell ref="T256:Y256"/>
    <mergeCell ref="Z256:AD256"/>
    <mergeCell ref="AE256:AJ256"/>
    <mergeCell ref="A254:F254"/>
    <mergeCell ref="G254:S254"/>
    <mergeCell ref="T254:Y254"/>
    <mergeCell ref="Z254:AD254"/>
    <mergeCell ref="AE254:AJ254"/>
    <mergeCell ref="AK254:AP254"/>
    <mergeCell ref="AQ254:AV254"/>
    <mergeCell ref="AW254:BD254"/>
    <mergeCell ref="BE254:BL254"/>
    <mergeCell ref="AH272:AP272"/>
    <mergeCell ref="AU272:BF272"/>
    <mergeCell ref="AQ257:AV257"/>
    <mergeCell ref="AW257:BD257"/>
    <mergeCell ref="BE257:BL257"/>
    <mergeCell ref="A258:F258"/>
    <mergeCell ref="G258:S258"/>
    <mergeCell ref="T258:Y258"/>
    <mergeCell ref="Z258:AD258"/>
    <mergeCell ref="AE258:AJ258"/>
    <mergeCell ref="AK258:AP258"/>
    <mergeCell ref="AQ258:AV258"/>
    <mergeCell ref="AK256:AP256"/>
    <mergeCell ref="AQ256:AV256"/>
    <mergeCell ref="AW256:BD256"/>
    <mergeCell ref="BE256:BL256"/>
    <mergeCell ref="A257:F257"/>
    <mergeCell ref="G257:S257"/>
    <mergeCell ref="T257:Y257"/>
    <mergeCell ref="Z257:AD257"/>
    <mergeCell ref="AE257:AJ257"/>
    <mergeCell ref="AK257:AP257"/>
    <mergeCell ref="BE259:BL259"/>
    <mergeCell ref="A268:V268"/>
    <mergeCell ref="AH271:AP271"/>
    <mergeCell ref="AH269:AP269"/>
    <mergeCell ref="Y271:AA271"/>
    <mergeCell ref="A271:X271"/>
    <mergeCell ref="AU271:BF271"/>
    <mergeCell ref="AU269:BF269"/>
    <mergeCell ref="AU268:BF268"/>
    <mergeCell ref="AH268:AP268"/>
    <mergeCell ref="AW258:BD258"/>
    <mergeCell ref="BE258:BL258"/>
    <mergeCell ref="A259:F259"/>
    <mergeCell ref="G259:S259"/>
    <mergeCell ref="T259:Y259"/>
    <mergeCell ref="Z259:AD259"/>
    <mergeCell ref="AE259:AJ259"/>
    <mergeCell ref="AK259:AP259"/>
    <mergeCell ref="AQ259:AV259"/>
    <mergeCell ref="AW259:BD259"/>
  </mergeCells>
  <conditionalFormatting sqref="A103:A107 A115:A119 A184:A185">
    <cfRule type="cellIs" dxfId="3" priority="3" stopIfTrue="1" operator="equal">
      <formula>A102</formula>
    </cfRule>
  </conditionalFormatting>
  <conditionalFormatting sqref="A128:C144 A151:C167">
    <cfRule type="cellIs" dxfId="2" priority="1" stopIfTrue="1" operator="equal">
      <formula>A127</formula>
    </cfRule>
    <cfRule type="cellIs" dxfId="1" priority="2" stopIfTrue="1" operator="equal">
      <formula>0</formula>
    </cfRule>
  </conditionalFormatting>
  <conditionalFormatting sqref="A120">
    <cfRule type="cellIs" dxfId="0" priority="5" stopIfTrue="1" operator="equal">
      <formula>A115</formula>
    </cfRule>
  </conditionalFormatting>
  <pageMargins left="0.31496062992125984" right="0.31496062992125984" top="0.39370078740157483" bottom="0.39370078740157483" header="0" footer="0"/>
  <pageSetup paperSize="9" scale="55" fitToHeight="7" orientation="landscape" r:id="rId1"/>
  <headerFooter alignWithMargins="0"/>
  <rowBreaks count="3" manualBreakCount="3">
    <brk id="44" max="76" man="1"/>
    <brk id="97" max="76" man="1"/>
    <brk id="145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КПК0813242</vt:lpstr>
      <vt:lpstr>'Додаток2 КПК0813242'!Область_печати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2021-03-26T09:41:16Z</cp:lastPrinted>
  <dcterms:created xsi:type="dcterms:W3CDTF">2016-07-02T12:27:50Z</dcterms:created>
  <dcterms:modified xsi:type="dcterms:W3CDTF">2021-03-29T07:55:51Z</dcterms:modified>
</cp:coreProperties>
</file>