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171" sheetId="6" r:id="rId1"/>
  </sheets>
  <definedNames>
    <definedName name="_xlnm.Print_Area" localSheetId="0">'Додаток2 КПК0813171'!$A$1:$BY$215</definedName>
  </definedNames>
  <calcPr calcId="125725"/>
</workbook>
</file>

<file path=xl/calcChain.xml><?xml version="1.0" encoding="utf-8"?>
<calcChain xmlns="http://schemas.openxmlformats.org/spreadsheetml/2006/main">
  <c r="BH193" i="6"/>
  <c r="AT193"/>
  <c r="AJ193"/>
  <c r="BH192"/>
  <c r="AT192"/>
  <c r="AJ192"/>
  <c r="BH191"/>
  <c r="AT191"/>
  <c r="AJ191"/>
  <c r="BG182"/>
  <c r="AQ182"/>
  <c r="BG181"/>
  <c r="AQ181"/>
  <c r="BG180"/>
  <c r="AQ180"/>
  <c r="AZ160"/>
  <c r="AK160"/>
  <c r="BO152"/>
  <c r="AZ152"/>
  <c r="AK152"/>
  <c r="BD97"/>
  <c r="AJ97"/>
  <c r="BD96"/>
  <c r="AJ96"/>
  <c r="BU88"/>
  <c r="BB88"/>
  <c r="AI88"/>
  <c r="BU87"/>
  <c r="BB87"/>
  <c r="AI87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<sst xmlns="http://schemas.openxmlformats.org/spreadsheetml/2006/main" count="685" uniqueCount="243">
  <si>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</si>
  <si>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</si>
  <si>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</si>
  <si>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</si>
  <si>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</si>
  <si>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</si>
  <si>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</si>
  <si>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</si>
  <si>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</si>
  <si>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</si>
  <si>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</si>
  <si>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</si>
  <si>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</si>
  <si>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</si>
  <si>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</si>
  <si>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</si>
  <si>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</si>
  <si>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</si>
  <si>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</si>
  <si>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</si>
  <si>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</si>
  <si>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</si>
  <si>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</si>
  <si>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</si>
  <si>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</si>
  <si>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</si>
  <si>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</si>
  <si>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</si>
  <si>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</si>
  <si>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</si>
  <si>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</si>
  <si>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</si>
  <si>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</si>
  <si>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</si>
  <si>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</si>
  <si>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</si>
  <si>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</si>
  <si>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</si>
  <si>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</si>
  <si>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</si>
  <si>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</si>
  <si>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</si>
  <si>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</si>
  <si>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</si>
  <si>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</si>
  <si>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</si>
  <si>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</si>
  <si>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</si>
  <si>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</si>
  <si>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</si>
  <si>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</si>
  <si>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</si>
  <si>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</si>
  <si>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</si>
  <si>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</si>
  <si>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</si>
  <si>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</si>
  <si>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</si>
  <si>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</si>
  <si>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</si>
  <si>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</si>
  <si>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</si>
  <si>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</si>
  <si>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</si>
  <si>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</si>
  <si>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</si>
  <si>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</si>
  <si>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</si>
  <si>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</si>
  <si>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</si>
  <si>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</si>
  <si>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</si>
  <si>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</si>
  <si>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</si>
  <si>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</si>
  <si>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</si>
  <si>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</si>
  <si>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</si>
  <si>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</si>
  <si>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</si>
  <si>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</si>
  <si>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</si>
  <si>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</si>
  <si>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</si>
  <si>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</si>
  <si>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</si>
  <si>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</si>
  <si>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</si>
  <si>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</si>
  <si>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</si>
  <si>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</si>
  <si>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</si>
  <si>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</si>
  <si>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</si>
  <si>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</si>
  <si>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</si>
  <si>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</si>
  <si>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</si>
  <si>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</si>
  <si>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</si>
  <si>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</si>
  <si>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</si>
  <si>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</si>
  <si>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</si>
  <si>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</si>
  <si>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</si>
  <si>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</si>
  <si>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</si>
  <si>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</si>
  <si>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</si>
  <si>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</si>
  <si>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</si>
  <si>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</si>
  <si>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</si>
  <si>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</si>
  <si>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</si>
  <si>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</si>
  <si>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</si>
  <si>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</si>
  <si>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</si>
  <si>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</si>
  <si>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</si>
  <si>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</si>
  <si>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</si>
  <si>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</si>
  <si>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</si>
  <si>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</si>
  <si>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</si>
  <si>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</si>
  <si>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</si>
  <si>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</si>
  <si>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</si>
  <si>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</si>
  <si>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</si>
  <si>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</si>
  <si>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</si>
  <si>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</si>
  <si>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</si>
  <si>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</si>
  <si>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</si>
  <si>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</si>
  <si>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</si>
  <si>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</si>
  <si>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</si>
  <si>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</si>
  <si>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</si>
  <si>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</si>
  <si>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</si>
  <si>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</si>
  <si>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</si>
  <si>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</si>
  <si>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</si>
  <si>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</si>
  <si>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</si>
  <si>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</si>
  <si>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</si>
  <si>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</si>
  <si>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</si>
  <si>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</si>
  <si>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</si>
  <si>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</si>
  <si>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</si>
  <si>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</si>
  <si>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</si>
  <si>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</si>
  <si>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</si>
  <si>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</si>
  <si>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</si>
  <si>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</si>
  <si>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</si>
  <si>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</si>
  <si>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</si>
  <si>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</si>
  <si>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</si>
  <si>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Інші виплати населенню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</si>
  <si>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 і на транспортне обслуговування</t>
  </si>
  <si>
    <t>продукту</t>
  </si>
  <si>
    <t>кількість осіб з інвалідністю та дітей з інвалідністю, які в установленому порядку забезпечені автомобілем та мають у користуванні мотоколяски</t>
  </si>
  <si>
    <t>осіб</t>
  </si>
  <si>
    <t>Звіт форма 8</t>
  </si>
  <si>
    <t>кількість одержувачів компенсації на бензин, ремонт, технічне обслуговування автомобілів та мотоколясок</t>
  </si>
  <si>
    <t>кількість одержувачів компенсацій на транспортне обслуговування</t>
  </si>
  <si>
    <t>якості</t>
  </si>
  <si>
    <t>частка осіб з інвалідністю, яким виплачено компенсацію на бензин, ремонт, технічне обслуговування автомобілів та мотоколясок, від кількості осіб з інвалідністю, які забезпечені автомобілями та мотоколясками</t>
  </si>
  <si>
    <t>відс.</t>
  </si>
  <si>
    <t>частка осіб з інвалідністю, які перебувають на обліку для безоплатного/пільгового забезпечення автомобілем, мають право на забезпечення автомобілем, від кількості осіб з інвалідністю, яким виплачено компенсацію на транспортне обслуговування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</si>
  <si>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</si>
  <si>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</si>
  <si>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</si>
  <si>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 України від 06.10.2005 № 2961-IV "Про реабілітацію осіб з  інвалідністю   в   Україні"._x000D__x000D_
6. Постанова КМУ від 14 .02.2007 N 228 "Про порядок виплати та розміри грошових компенсацій на бензин, ремонт і технічне обслуговування автомобілів та на транспортне обслуговування"._x000D__x000D_
7.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 .</t>
  </si>
  <si>
    <t>Програму виконано у повному обсязі згідно з обсягом виділених коштів та відповідно до фактичної потреби.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</si>
  <si>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</si>
  <si>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мотоколясок, транспортне обслуговування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</si>
  <si>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</si>
  <si>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</si>
  <si>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</si>
  <si>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</si>
  <si>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</si>
  <si>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</si>
  <si>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</si>
  <si>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</si>
  <si>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</si>
  <si>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</si>
  <si>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</si>
  <si>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</si>
  <si>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</si>
  <si>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</si>
  <si>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</si>
  <si>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</si>
  <si>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</si>
  <si>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</si>
  <si>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</si>
  <si>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</si>
  <si>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</si>
  <si>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</si>
  <si>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</si>
  <si>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</si>
  <si>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</si>
  <si>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</si>
  <si>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</si>
  <si>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</si>
  <si>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</si>
  <si>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</si>
  <si>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</si>
  <si>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</si>
  <si>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</si>
  <si>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</si>
  <si>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</si>
  <si>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</si>
  <si>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</si>
  <si>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</si>
  <si>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</si>
  <si>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</si>
  <si>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</si>
  <si>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(0)(8)(1)(3)(1)(7)(1)</t>
  </si>
  <si>
    <t>(3)(1)(7)(1)</t>
  </si>
  <si>
    <t>(1)(0)(1)(0)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</si>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</sst>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15"/>
  <sheetViews>
    <sheetView tabSelected="1" view="pageBreakPreview" topLeftCell="A192" zoomScale="73" zoomScaleSheetLayoutView="73" workbookViewId="0">
      <selection activeCell="AU214" sqref="AU214:BF214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3" t="s">
        <v>115</v>
      </c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</row>
    <row r="2" spans="1:79" ht="14.25" customHeight="1">
      <c r="A2" s="34" t="s">
        <v>221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</row>
    <row r="4" spans="1:79" ht="28.5" customHeight="1">
      <c r="A4" s="11" t="s">
        <v>159</v>
      </c>
      <c r="B4" s="28" t="s">
        <v>194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8"/>
      <c r="AH4" s="29" t="s">
        <v>193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8"/>
      <c r="AT4" s="30" t="s">
        <v>195</v>
      </c>
      <c r="AU4" s="29"/>
      <c r="AV4" s="29"/>
      <c r="AW4" s="29"/>
      <c r="AX4" s="29"/>
      <c r="AY4" s="29"/>
      <c r="AZ4" s="29"/>
      <c r="BA4" s="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7"/>
      <c r="AH5" s="32" t="s">
        <v>160</v>
      </c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7"/>
      <c r="AT5" s="32" t="s">
        <v>157</v>
      </c>
      <c r="AU5" s="32"/>
      <c r="AV5" s="32"/>
      <c r="AW5" s="32"/>
      <c r="AX5" s="32"/>
      <c r="AY5" s="32"/>
      <c r="AZ5" s="32"/>
      <c r="BA5" s="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28" t="s">
        <v>237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8"/>
      <c r="AH7" s="29" t="s">
        <v>238</v>
      </c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15"/>
      <c r="BC7" s="30" t="s">
        <v>195</v>
      </c>
      <c r="BD7" s="29"/>
      <c r="BE7" s="29"/>
      <c r="BF7" s="29"/>
      <c r="BG7" s="29"/>
      <c r="BH7" s="29"/>
      <c r="BI7" s="29"/>
      <c r="BJ7" s="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1" t="s">
        <v>155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7"/>
      <c r="AH8" s="32" t="s">
        <v>162</v>
      </c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13"/>
      <c r="BC8" s="32" t="s">
        <v>157</v>
      </c>
      <c r="BD8" s="32"/>
      <c r="BE8" s="32"/>
      <c r="BF8" s="32"/>
      <c r="BG8" s="32"/>
      <c r="BH8" s="32"/>
      <c r="BI8" s="32"/>
      <c r="BJ8" s="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6.5" customHeight="1">
      <c r="A10" s="11" t="s">
        <v>163</v>
      </c>
      <c r="B10" s="29" t="s">
        <v>234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N10" s="29" t="s">
        <v>235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15"/>
      <c r="AA10" s="29" t="s">
        <v>236</v>
      </c>
      <c r="AB10" s="29"/>
      <c r="AC10" s="29"/>
      <c r="AD10" s="29"/>
      <c r="AE10" s="29"/>
      <c r="AF10" s="29"/>
      <c r="AG10" s="29"/>
      <c r="AH10" s="29"/>
      <c r="AI10" s="29"/>
      <c r="AJ10" s="15"/>
      <c r="AK10" s="50" t="s">
        <v>191</v>
      </c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20"/>
      <c r="BL10" s="30" t="s">
        <v>196</v>
      </c>
      <c r="BM10" s="29"/>
      <c r="BN10" s="29"/>
      <c r="BO10" s="29"/>
      <c r="BP10" s="29"/>
      <c r="BQ10" s="29"/>
      <c r="BR10" s="29"/>
      <c r="BS10" s="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2" t="s">
        <v>164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32" t="s">
        <v>166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13"/>
      <c r="AA11" s="51" t="s">
        <v>167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165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2" t="s">
        <v>158</v>
      </c>
      <c r="BM11" s="32"/>
      <c r="BN11" s="32"/>
      <c r="BO11" s="32"/>
      <c r="BP11" s="32"/>
      <c r="BQ11" s="32"/>
      <c r="BR11" s="32"/>
      <c r="BS11" s="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6" t="s">
        <v>222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>
      <c r="A15" s="35" t="s">
        <v>191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15" customHeight="1">
      <c r="A18" s="35" t="s">
        <v>192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125.25" customHeight="1">
      <c r="A21" s="35" t="s">
        <v>189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>
      <c r="A24" s="37" t="s">
        <v>207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>
      <c r="A25" s="38" t="s">
        <v>197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19.5" customHeight="1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198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201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208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46.5" customHeight="1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169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169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169</v>
      </c>
      <c r="BV29" s="60"/>
      <c r="BW29" s="60"/>
      <c r="BX29" s="60"/>
      <c r="BY29" s="61"/>
      <c r="CA29" t="s">
        <v>21</v>
      </c>
    </row>
    <row r="30" spans="1:79" s="22" customFormat="1" ht="12.75" customHeight="1">
      <c r="A30" s="71"/>
      <c r="B30" s="72"/>
      <c r="C30" s="72"/>
      <c r="D30" s="73"/>
      <c r="E30" s="74" t="s">
        <v>171</v>
      </c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U30" s="77">
        <v>504346</v>
      </c>
      <c r="V30" s="77"/>
      <c r="W30" s="77"/>
      <c r="X30" s="77"/>
      <c r="Y30" s="77"/>
      <c r="Z30" s="77" t="s">
        <v>172</v>
      </c>
      <c r="AA30" s="77"/>
      <c r="AB30" s="77"/>
      <c r="AC30" s="77"/>
      <c r="AD30" s="77"/>
      <c r="AE30" s="65" t="s">
        <v>172</v>
      </c>
      <c r="AF30" s="66"/>
      <c r="AG30" s="66"/>
      <c r="AH30" s="67"/>
      <c r="AI30" s="65">
        <f>IF(ISNUMBER(U30),U30,0)+IF(ISNUMBER(Z30),Z30,0)</f>
        <v>504346</v>
      </c>
      <c r="AJ30" s="66"/>
      <c r="AK30" s="66"/>
      <c r="AL30" s="66"/>
      <c r="AM30" s="67"/>
      <c r="AN30" s="65">
        <v>547583</v>
      </c>
      <c r="AO30" s="66"/>
      <c r="AP30" s="66"/>
      <c r="AQ30" s="66"/>
      <c r="AR30" s="67"/>
      <c r="AS30" s="65" t="s">
        <v>172</v>
      </c>
      <c r="AT30" s="66"/>
      <c r="AU30" s="66"/>
      <c r="AV30" s="66"/>
      <c r="AW30" s="67"/>
      <c r="AX30" s="65" t="s">
        <v>172</v>
      </c>
      <c r="AY30" s="66"/>
      <c r="AZ30" s="66"/>
      <c r="BA30" s="67"/>
      <c r="BB30" s="65">
        <f>IF(ISNUMBER(AN30),AN30,0)+IF(ISNUMBER(AS30),AS30,0)</f>
        <v>547583</v>
      </c>
      <c r="BC30" s="66"/>
      <c r="BD30" s="66"/>
      <c r="BE30" s="66"/>
      <c r="BF30" s="67"/>
      <c r="BG30" s="65">
        <v>594498</v>
      </c>
      <c r="BH30" s="66"/>
      <c r="BI30" s="66"/>
      <c r="BJ30" s="66"/>
      <c r="BK30" s="67"/>
      <c r="BL30" s="65" t="s">
        <v>172</v>
      </c>
      <c r="BM30" s="66"/>
      <c r="BN30" s="66"/>
      <c r="BO30" s="66"/>
      <c r="BP30" s="67"/>
      <c r="BQ30" s="65" t="s">
        <v>172</v>
      </c>
      <c r="BR30" s="66"/>
      <c r="BS30" s="66"/>
      <c r="BT30" s="67"/>
      <c r="BU30" s="65">
        <f>IF(ISNUMBER(BG30),BG30,0)+IF(ISNUMBER(BL30),BL30,0)</f>
        <v>594498</v>
      </c>
      <c r="BV30" s="66"/>
      <c r="BW30" s="66"/>
      <c r="BX30" s="66"/>
      <c r="BY30" s="67"/>
      <c r="CA30" s="22" t="s">
        <v>22</v>
      </c>
    </row>
    <row r="31" spans="1:79" s="6" customFormat="1" ht="12.75" customHeight="1">
      <c r="A31" s="88"/>
      <c r="B31" s="89"/>
      <c r="C31" s="89"/>
      <c r="D31" s="90"/>
      <c r="E31" s="94" t="s">
        <v>147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86">
        <v>504346</v>
      </c>
      <c r="V31" s="86"/>
      <c r="W31" s="86"/>
      <c r="X31" s="86"/>
      <c r="Y31" s="86"/>
      <c r="Z31" s="86">
        <v>0</v>
      </c>
      <c r="AA31" s="86"/>
      <c r="AB31" s="86"/>
      <c r="AC31" s="86"/>
      <c r="AD31" s="86"/>
      <c r="AE31" s="68">
        <v>0</v>
      </c>
      <c r="AF31" s="69"/>
      <c r="AG31" s="69"/>
      <c r="AH31" s="70"/>
      <c r="AI31" s="68">
        <f>IF(ISNUMBER(U31),U31,0)+IF(ISNUMBER(Z31),Z31,0)</f>
        <v>504346</v>
      </c>
      <c r="AJ31" s="69"/>
      <c r="AK31" s="69"/>
      <c r="AL31" s="69"/>
      <c r="AM31" s="70"/>
      <c r="AN31" s="68">
        <v>547583</v>
      </c>
      <c r="AO31" s="69"/>
      <c r="AP31" s="69"/>
      <c r="AQ31" s="69"/>
      <c r="AR31" s="70"/>
      <c r="AS31" s="68">
        <v>0</v>
      </c>
      <c r="AT31" s="69"/>
      <c r="AU31" s="69"/>
      <c r="AV31" s="69"/>
      <c r="AW31" s="70"/>
      <c r="AX31" s="68">
        <v>0</v>
      </c>
      <c r="AY31" s="69"/>
      <c r="AZ31" s="69"/>
      <c r="BA31" s="70"/>
      <c r="BB31" s="68">
        <f>IF(ISNUMBER(AN31),AN31,0)+IF(ISNUMBER(AS31),AS31,0)</f>
        <v>547583</v>
      </c>
      <c r="BC31" s="69"/>
      <c r="BD31" s="69"/>
      <c r="BE31" s="69"/>
      <c r="BF31" s="70"/>
      <c r="BG31" s="68">
        <v>594498</v>
      </c>
      <c r="BH31" s="69"/>
      <c r="BI31" s="69"/>
      <c r="BJ31" s="69"/>
      <c r="BK31" s="70"/>
      <c r="BL31" s="68">
        <v>0</v>
      </c>
      <c r="BM31" s="69"/>
      <c r="BN31" s="69"/>
      <c r="BO31" s="69"/>
      <c r="BP31" s="70"/>
      <c r="BQ31" s="68">
        <v>0</v>
      </c>
      <c r="BR31" s="69"/>
      <c r="BS31" s="69"/>
      <c r="BT31" s="70"/>
      <c r="BU31" s="68">
        <f>IF(ISNUMBER(BG31),BG31,0)+IF(ISNUMBER(BL31),BL31,0)</f>
        <v>594498</v>
      </c>
      <c r="BV31" s="69"/>
      <c r="BW31" s="69"/>
      <c r="BX31" s="69"/>
      <c r="BY31" s="70"/>
    </row>
    <row r="33" spans="1:79" ht="14.25" customHeight="1">
      <c r="A33" s="37" t="s">
        <v>223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79" ht="15" customHeight="1">
      <c r="A34" s="78" t="s">
        <v>197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</row>
    <row r="35" spans="1:79" ht="22.5" customHeight="1">
      <c r="A35" s="39" t="s">
        <v>2</v>
      </c>
      <c r="B35" s="40"/>
      <c r="C35" s="40"/>
      <c r="D35" s="41"/>
      <c r="E35" s="39" t="s">
        <v>19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6" t="s">
        <v>219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  <c r="AR35" s="45" t="s">
        <v>224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>
      <c r="A36" s="42"/>
      <c r="B36" s="43"/>
      <c r="C36" s="43"/>
      <c r="D36" s="44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62" t="s">
        <v>116</v>
      </c>
      <c r="AI36" s="63"/>
      <c r="AJ36" s="63"/>
      <c r="AK36" s="63"/>
      <c r="AL36" s="64"/>
      <c r="AM36" s="46" t="s">
        <v>5</v>
      </c>
      <c r="AN36" s="47"/>
      <c r="AO36" s="47"/>
      <c r="AP36" s="47"/>
      <c r="AQ36" s="48"/>
      <c r="AR36" s="46" t="s">
        <v>4</v>
      </c>
      <c r="AS36" s="47"/>
      <c r="AT36" s="47"/>
      <c r="AU36" s="47"/>
      <c r="AV36" s="48"/>
      <c r="AW36" s="46" t="s">
        <v>3</v>
      </c>
      <c r="AX36" s="47"/>
      <c r="AY36" s="47"/>
      <c r="AZ36" s="47"/>
      <c r="BA36" s="48"/>
      <c r="BB36" s="62" t="s">
        <v>116</v>
      </c>
      <c r="BC36" s="63"/>
      <c r="BD36" s="63"/>
      <c r="BE36" s="63"/>
      <c r="BF36" s="64"/>
      <c r="BG36" s="46" t="s">
        <v>96</v>
      </c>
      <c r="BH36" s="47"/>
      <c r="BI36" s="47"/>
      <c r="BJ36" s="47"/>
      <c r="BK36" s="48"/>
    </row>
    <row r="37" spans="1:79" ht="15" customHeight="1">
      <c r="A37" s="46">
        <v>1</v>
      </c>
      <c r="B37" s="47"/>
      <c r="C37" s="47"/>
      <c r="D37" s="48"/>
      <c r="E37" s="46">
        <v>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46">
        <v>7</v>
      </c>
      <c r="AS37" s="47"/>
      <c r="AT37" s="47"/>
      <c r="AU37" s="47"/>
      <c r="AV37" s="48"/>
      <c r="AW37" s="46">
        <v>8</v>
      </c>
      <c r="AX37" s="47"/>
      <c r="AY37" s="47"/>
      <c r="AZ37" s="47"/>
      <c r="BA37" s="48"/>
      <c r="BB37" s="46">
        <v>9</v>
      </c>
      <c r="BC37" s="47"/>
      <c r="BD37" s="47"/>
      <c r="BE37" s="47"/>
      <c r="BF37" s="48"/>
      <c r="BG37" s="46">
        <v>10</v>
      </c>
      <c r="BH37" s="47"/>
      <c r="BI37" s="47"/>
      <c r="BJ37" s="47"/>
      <c r="BK37" s="48"/>
    </row>
    <row r="38" spans="1:79" ht="20.25" hidden="1" customHeight="1">
      <c r="A38" s="53" t="s">
        <v>56</v>
      </c>
      <c r="B38" s="54"/>
      <c r="C38" s="54"/>
      <c r="D38" s="55"/>
      <c r="E38" s="53" t="s">
        <v>57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79" t="s">
        <v>60</v>
      </c>
      <c r="Y38" s="79"/>
      <c r="Z38" s="79"/>
      <c r="AA38" s="79"/>
      <c r="AB38" s="79"/>
      <c r="AC38" s="79" t="s">
        <v>61</v>
      </c>
      <c r="AD38" s="79"/>
      <c r="AE38" s="79"/>
      <c r="AF38" s="79"/>
      <c r="AG38" s="79"/>
      <c r="AH38" s="53" t="s">
        <v>94</v>
      </c>
      <c r="AI38" s="54"/>
      <c r="AJ38" s="54"/>
      <c r="AK38" s="54"/>
      <c r="AL38" s="55"/>
      <c r="AM38" s="59" t="s">
        <v>170</v>
      </c>
      <c r="AN38" s="60"/>
      <c r="AO38" s="60"/>
      <c r="AP38" s="60"/>
      <c r="AQ38" s="61"/>
      <c r="AR38" s="53" t="s">
        <v>62</v>
      </c>
      <c r="AS38" s="54"/>
      <c r="AT38" s="54"/>
      <c r="AU38" s="54"/>
      <c r="AV38" s="55"/>
      <c r="AW38" s="53" t="s">
        <v>63</v>
      </c>
      <c r="AX38" s="54"/>
      <c r="AY38" s="54"/>
      <c r="AZ38" s="54"/>
      <c r="BA38" s="55"/>
      <c r="BB38" s="53" t="s">
        <v>95</v>
      </c>
      <c r="BC38" s="54"/>
      <c r="BD38" s="54"/>
      <c r="BE38" s="54"/>
      <c r="BF38" s="55"/>
      <c r="BG38" s="59" t="s">
        <v>170</v>
      </c>
      <c r="BH38" s="60"/>
      <c r="BI38" s="60"/>
      <c r="BJ38" s="60"/>
      <c r="BK38" s="61"/>
      <c r="CA38" t="s">
        <v>23</v>
      </c>
    </row>
    <row r="39" spans="1:79" s="22" customFormat="1" ht="12.75" customHeight="1">
      <c r="A39" s="71"/>
      <c r="B39" s="72"/>
      <c r="C39" s="72"/>
      <c r="D39" s="73"/>
      <c r="E39" s="74" t="s">
        <v>171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  <c r="X39" s="65">
        <v>623034</v>
      </c>
      <c r="Y39" s="66"/>
      <c r="Z39" s="66"/>
      <c r="AA39" s="66"/>
      <c r="AB39" s="67"/>
      <c r="AC39" s="65" t="s">
        <v>172</v>
      </c>
      <c r="AD39" s="66"/>
      <c r="AE39" s="66"/>
      <c r="AF39" s="66"/>
      <c r="AG39" s="67"/>
      <c r="AH39" s="65" t="s">
        <v>172</v>
      </c>
      <c r="AI39" s="66"/>
      <c r="AJ39" s="66"/>
      <c r="AK39" s="66"/>
      <c r="AL39" s="67"/>
      <c r="AM39" s="65">
        <f>IF(ISNUMBER(X39),X39,0)+IF(ISNUMBER(AC39),AC39,0)</f>
        <v>623034</v>
      </c>
      <c r="AN39" s="66"/>
      <c r="AO39" s="66"/>
      <c r="AP39" s="66"/>
      <c r="AQ39" s="67"/>
      <c r="AR39" s="65">
        <v>641725</v>
      </c>
      <c r="AS39" s="66"/>
      <c r="AT39" s="66"/>
      <c r="AU39" s="66"/>
      <c r="AV39" s="67"/>
      <c r="AW39" s="65" t="s">
        <v>172</v>
      </c>
      <c r="AX39" s="66"/>
      <c r="AY39" s="66"/>
      <c r="AZ39" s="66"/>
      <c r="BA39" s="67"/>
      <c r="BB39" s="65" t="s">
        <v>172</v>
      </c>
      <c r="BC39" s="66"/>
      <c r="BD39" s="66"/>
      <c r="BE39" s="66"/>
      <c r="BF39" s="67"/>
      <c r="BG39" s="77">
        <f>IF(ISNUMBER(AR39),AR39,0)+IF(ISNUMBER(AW39),AW39,0)</f>
        <v>641725</v>
      </c>
      <c r="BH39" s="77"/>
      <c r="BI39" s="77"/>
      <c r="BJ39" s="77"/>
      <c r="BK39" s="77"/>
      <c r="CA39" s="22" t="s">
        <v>24</v>
      </c>
    </row>
    <row r="40" spans="1:79" s="6" customFormat="1" ht="12.75" customHeight="1">
      <c r="A40" s="88"/>
      <c r="B40" s="89"/>
      <c r="C40" s="89"/>
      <c r="D40" s="90"/>
      <c r="E40" s="94" t="s">
        <v>147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68">
        <v>623034</v>
      </c>
      <c r="Y40" s="69"/>
      <c r="Z40" s="69"/>
      <c r="AA40" s="69"/>
      <c r="AB40" s="70"/>
      <c r="AC40" s="68">
        <v>0</v>
      </c>
      <c r="AD40" s="69"/>
      <c r="AE40" s="69"/>
      <c r="AF40" s="69"/>
      <c r="AG40" s="70"/>
      <c r="AH40" s="68">
        <v>0</v>
      </c>
      <c r="AI40" s="69"/>
      <c r="AJ40" s="69"/>
      <c r="AK40" s="69"/>
      <c r="AL40" s="70"/>
      <c r="AM40" s="68">
        <f>IF(ISNUMBER(X40),X40,0)+IF(ISNUMBER(AC40),AC40,0)</f>
        <v>623034</v>
      </c>
      <c r="AN40" s="69"/>
      <c r="AO40" s="69"/>
      <c r="AP40" s="69"/>
      <c r="AQ40" s="70"/>
      <c r="AR40" s="68">
        <v>641725</v>
      </c>
      <c r="AS40" s="69"/>
      <c r="AT40" s="69"/>
      <c r="AU40" s="69"/>
      <c r="AV40" s="70"/>
      <c r="AW40" s="68">
        <v>0</v>
      </c>
      <c r="AX40" s="69"/>
      <c r="AY40" s="69"/>
      <c r="AZ40" s="69"/>
      <c r="BA40" s="70"/>
      <c r="BB40" s="68">
        <v>0</v>
      </c>
      <c r="BC40" s="69"/>
      <c r="BD40" s="69"/>
      <c r="BE40" s="69"/>
      <c r="BF40" s="70"/>
      <c r="BG40" s="86">
        <f>IF(ISNUMBER(AR40),AR40,0)+IF(ISNUMBER(AW40),AW40,0)</f>
        <v>641725</v>
      </c>
      <c r="BH40" s="86"/>
      <c r="BI40" s="86"/>
      <c r="BJ40" s="86"/>
      <c r="BK40" s="86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36" t="s">
        <v>117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9"/>
    </row>
    <row r="44" spans="1:79" ht="14.25" customHeight="1">
      <c r="A44" s="36" t="s">
        <v>209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9" ht="15" customHeight="1">
      <c r="A45" s="38" t="s">
        <v>197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</row>
    <row r="46" spans="1:79" ht="23.1" customHeight="1">
      <c r="A46" s="80" t="s">
        <v>118</v>
      </c>
      <c r="B46" s="81"/>
      <c r="C46" s="81"/>
      <c r="D46" s="82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6" t="s">
        <v>198</v>
      </c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8"/>
      <c r="AN46" s="46" t="s">
        <v>201</v>
      </c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8"/>
      <c r="BG46" s="46" t="s">
        <v>208</v>
      </c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8"/>
    </row>
    <row r="47" spans="1:79" ht="48.75" customHeight="1">
      <c r="A47" s="83"/>
      <c r="B47" s="84"/>
      <c r="C47" s="84"/>
      <c r="D47" s="8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6" t="s">
        <v>4</v>
      </c>
      <c r="V47" s="47"/>
      <c r="W47" s="47"/>
      <c r="X47" s="47"/>
      <c r="Y47" s="48"/>
      <c r="Z47" s="46" t="s">
        <v>3</v>
      </c>
      <c r="AA47" s="47"/>
      <c r="AB47" s="47"/>
      <c r="AC47" s="47"/>
      <c r="AD47" s="48"/>
      <c r="AE47" s="62" t="s">
        <v>116</v>
      </c>
      <c r="AF47" s="63"/>
      <c r="AG47" s="63"/>
      <c r="AH47" s="64"/>
      <c r="AI47" s="46" t="s">
        <v>5</v>
      </c>
      <c r="AJ47" s="47"/>
      <c r="AK47" s="47"/>
      <c r="AL47" s="47"/>
      <c r="AM47" s="48"/>
      <c r="AN47" s="46" t="s">
        <v>4</v>
      </c>
      <c r="AO47" s="47"/>
      <c r="AP47" s="47"/>
      <c r="AQ47" s="47"/>
      <c r="AR47" s="48"/>
      <c r="AS47" s="46" t="s">
        <v>3</v>
      </c>
      <c r="AT47" s="47"/>
      <c r="AU47" s="47"/>
      <c r="AV47" s="47"/>
      <c r="AW47" s="48"/>
      <c r="AX47" s="62" t="s">
        <v>116</v>
      </c>
      <c r="AY47" s="63"/>
      <c r="AZ47" s="63"/>
      <c r="BA47" s="64"/>
      <c r="BB47" s="46" t="s">
        <v>96</v>
      </c>
      <c r="BC47" s="47"/>
      <c r="BD47" s="47"/>
      <c r="BE47" s="47"/>
      <c r="BF47" s="48"/>
      <c r="BG47" s="46" t="s">
        <v>4</v>
      </c>
      <c r="BH47" s="47"/>
      <c r="BI47" s="47"/>
      <c r="BJ47" s="47"/>
      <c r="BK47" s="48"/>
      <c r="BL47" s="46" t="s">
        <v>3</v>
      </c>
      <c r="BM47" s="47"/>
      <c r="BN47" s="47"/>
      <c r="BO47" s="47"/>
      <c r="BP47" s="48"/>
      <c r="BQ47" s="62" t="s">
        <v>116</v>
      </c>
      <c r="BR47" s="63"/>
      <c r="BS47" s="63"/>
      <c r="BT47" s="64"/>
      <c r="BU47" s="46" t="s">
        <v>97</v>
      </c>
      <c r="BV47" s="47"/>
      <c r="BW47" s="47"/>
      <c r="BX47" s="47"/>
      <c r="BY47" s="48"/>
    </row>
    <row r="48" spans="1:79" ht="15" customHeight="1">
      <c r="A48" s="46">
        <v>1</v>
      </c>
      <c r="B48" s="47"/>
      <c r="C48" s="47"/>
      <c r="D48" s="48"/>
      <c r="E48" s="46">
        <v>2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8"/>
      <c r="U48" s="46">
        <v>3</v>
      </c>
      <c r="V48" s="47"/>
      <c r="W48" s="47"/>
      <c r="X48" s="47"/>
      <c r="Y48" s="48"/>
      <c r="Z48" s="46">
        <v>4</v>
      </c>
      <c r="AA48" s="47"/>
      <c r="AB48" s="47"/>
      <c r="AC48" s="47"/>
      <c r="AD48" s="48"/>
      <c r="AE48" s="46">
        <v>5</v>
      </c>
      <c r="AF48" s="47"/>
      <c r="AG48" s="47"/>
      <c r="AH48" s="48"/>
      <c r="AI48" s="46">
        <v>6</v>
      </c>
      <c r="AJ48" s="47"/>
      <c r="AK48" s="47"/>
      <c r="AL48" s="47"/>
      <c r="AM48" s="48"/>
      <c r="AN48" s="46">
        <v>7</v>
      </c>
      <c r="AO48" s="47"/>
      <c r="AP48" s="47"/>
      <c r="AQ48" s="47"/>
      <c r="AR48" s="48"/>
      <c r="AS48" s="46">
        <v>8</v>
      </c>
      <c r="AT48" s="47"/>
      <c r="AU48" s="47"/>
      <c r="AV48" s="47"/>
      <c r="AW48" s="48"/>
      <c r="AX48" s="46">
        <v>9</v>
      </c>
      <c r="AY48" s="47"/>
      <c r="AZ48" s="47"/>
      <c r="BA48" s="48"/>
      <c r="BB48" s="46">
        <v>10</v>
      </c>
      <c r="BC48" s="47"/>
      <c r="BD48" s="47"/>
      <c r="BE48" s="47"/>
      <c r="BF48" s="48"/>
      <c r="BG48" s="46">
        <v>11</v>
      </c>
      <c r="BH48" s="47"/>
      <c r="BI48" s="47"/>
      <c r="BJ48" s="47"/>
      <c r="BK48" s="48"/>
      <c r="BL48" s="46">
        <v>12</v>
      </c>
      <c r="BM48" s="47"/>
      <c r="BN48" s="47"/>
      <c r="BO48" s="47"/>
      <c r="BP48" s="48"/>
      <c r="BQ48" s="46">
        <v>13</v>
      </c>
      <c r="BR48" s="47"/>
      <c r="BS48" s="47"/>
      <c r="BT48" s="48"/>
      <c r="BU48" s="46">
        <v>14</v>
      </c>
      <c r="BV48" s="47"/>
      <c r="BW48" s="47"/>
      <c r="BX48" s="47"/>
      <c r="BY48" s="48"/>
    </row>
    <row r="49" spans="1:79" s="1" customFormat="1" ht="12.75" hidden="1" customHeight="1">
      <c r="A49" s="53" t="s">
        <v>64</v>
      </c>
      <c r="B49" s="54"/>
      <c r="C49" s="54"/>
      <c r="D49" s="55"/>
      <c r="E49" s="53" t="s">
        <v>57</v>
      </c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5"/>
      <c r="U49" s="53" t="s">
        <v>65</v>
      </c>
      <c r="V49" s="54"/>
      <c r="W49" s="54"/>
      <c r="X49" s="54"/>
      <c r="Y49" s="55"/>
      <c r="Z49" s="53" t="s">
        <v>66</v>
      </c>
      <c r="AA49" s="54"/>
      <c r="AB49" s="54"/>
      <c r="AC49" s="54"/>
      <c r="AD49" s="55"/>
      <c r="AE49" s="53" t="s">
        <v>91</v>
      </c>
      <c r="AF49" s="54"/>
      <c r="AG49" s="54"/>
      <c r="AH49" s="55"/>
      <c r="AI49" s="59" t="s">
        <v>169</v>
      </c>
      <c r="AJ49" s="60"/>
      <c r="AK49" s="60"/>
      <c r="AL49" s="60"/>
      <c r="AM49" s="61"/>
      <c r="AN49" s="53" t="s">
        <v>67</v>
      </c>
      <c r="AO49" s="54"/>
      <c r="AP49" s="54"/>
      <c r="AQ49" s="54"/>
      <c r="AR49" s="55"/>
      <c r="AS49" s="53" t="s">
        <v>68</v>
      </c>
      <c r="AT49" s="54"/>
      <c r="AU49" s="54"/>
      <c r="AV49" s="54"/>
      <c r="AW49" s="55"/>
      <c r="AX49" s="53" t="s">
        <v>92</v>
      </c>
      <c r="AY49" s="54"/>
      <c r="AZ49" s="54"/>
      <c r="BA49" s="55"/>
      <c r="BB49" s="59" t="s">
        <v>169</v>
      </c>
      <c r="BC49" s="60"/>
      <c r="BD49" s="60"/>
      <c r="BE49" s="60"/>
      <c r="BF49" s="61"/>
      <c r="BG49" s="53" t="s">
        <v>58</v>
      </c>
      <c r="BH49" s="54"/>
      <c r="BI49" s="54"/>
      <c r="BJ49" s="54"/>
      <c r="BK49" s="55"/>
      <c r="BL49" s="53" t="s">
        <v>59</v>
      </c>
      <c r="BM49" s="54"/>
      <c r="BN49" s="54"/>
      <c r="BO49" s="54"/>
      <c r="BP49" s="55"/>
      <c r="BQ49" s="53" t="s">
        <v>93</v>
      </c>
      <c r="BR49" s="54"/>
      <c r="BS49" s="54"/>
      <c r="BT49" s="55"/>
      <c r="BU49" s="59" t="s">
        <v>169</v>
      </c>
      <c r="BV49" s="60"/>
      <c r="BW49" s="60"/>
      <c r="BX49" s="60"/>
      <c r="BY49" s="61"/>
      <c r="CA49" t="s">
        <v>25</v>
      </c>
    </row>
    <row r="50" spans="1:79" s="22" customFormat="1" ht="12.75" customHeight="1">
      <c r="A50" s="71">
        <v>2240</v>
      </c>
      <c r="B50" s="72"/>
      <c r="C50" s="72"/>
      <c r="D50" s="73"/>
      <c r="E50" s="74" t="s">
        <v>173</v>
      </c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6"/>
      <c r="U50" s="65">
        <v>2232</v>
      </c>
      <c r="V50" s="66"/>
      <c r="W50" s="66"/>
      <c r="X50" s="66"/>
      <c r="Y50" s="67"/>
      <c r="Z50" s="65">
        <v>0</v>
      </c>
      <c r="AA50" s="66"/>
      <c r="AB50" s="66"/>
      <c r="AC50" s="66"/>
      <c r="AD50" s="67"/>
      <c r="AE50" s="65">
        <v>0</v>
      </c>
      <c r="AF50" s="66"/>
      <c r="AG50" s="66"/>
      <c r="AH50" s="67"/>
      <c r="AI50" s="65">
        <f>IF(ISNUMBER(U50),U50,0)+IF(ISNUMBER(Z50),Z50,0)</f>
        <v>2232</v>
      </c>
      <c r="AJ50" s="66"/>
      <c r="AK50" s="66"/>
      <c r="AL50" s="66"/>
      <c r="AM50" s="67"/>
      <c r="AN50" s="65">
        <v>2500</v>
      </c>
      <c r="AO50" s="66"/>
      <c r="AP50" s="66"/>
      <c r="AQ50" s="66"/>
      <c r="AR50" s="67"/>
      <c r="AS50" s="65">
        <v>0</v>
      </c>
      <c r="AT50" s="66"/>
      <c r="AU50" s="66"/>
      <c r="AV50" s="66"/>
      <c r="AW50" s="67"/>
      <c r="AX50" s="65">
        <v>0</v>
      </c>
      <c r="AY50" s="66"/>
      <c r="AZ50" s="66"/>
      <c r="BA50" s="67"/>
      <c r="BB50" s="65">
        <f>IF(ISNUMBER(AN50),AN50,0)+IF(ISNUMBER(AS50),AS50,0)</f>
        <v>2500</v>
      </c>
      <c r="BC50" s="66"/>
      <c r="BD50" s="66"/>
      <c r="BE50" s="66"/>
      <c r="BF50" s="67"/>
      <c r="BG50" s="65">
        <v>4500</v>
      </c>
      <c r="BH50" s="66"/>
      <c r="BI50" s="66"/>
      <c r="BJ50" s="66"/>
      <c r="BK50" s="67"/>
      <c r="BL50" s="65">
        <v>0</v>
      </c>
      <c r="BM50" s="66"/>
      <c r="BN50" s="66"/>
      <c r="BO50" s="66"/>
      <c r="BP50" s="67"/>
      <c r="BQ50" s="65">
        <v>0</v>
      </c>
      <c r="BR50" s="66"/>
      <c r="BS50" s="66"/>
      <c r="BT50" s="67"/>
      <c r="BU50" s="65">
        <f>IF(ISNUMBER(BG50),BG50,0)+IF(ISNUMBER(BL50),BL50,0)</f>
        <v>4500</v>
      </c>
      <c r="BV50" s="66"/>
      <c r="BW50" s="66"/>
      <c r="BX50" s="66"/>
      <c r="BY50" s="67"/>
      <c r="CA50" s="22" t="s">
        <v>26</v>
      </c>
    </row>
    <row r="51" spans="1:79" s="22" customFormat="1" ht="12.75" customHeight="1">
      <c r="A51" s="71">
        <v>2730</v>
      </c>
      <c r="B51" s="72"/>
      <c r="C51" s="72"/>
      <c r="D51" s="73"/>
      <c r="E51" s="74" t="s">
        <v>174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65">
        <v>502114</v>
      </c>
      <c r="V51" s="66"/>
      <c r="W51" s="66"/>
      <c r="X51" s="66"/>
      <c r="Y51" s="67"/>
      <c r="Z51" s="65">
        <v>0</v>
      </c>
      <c r="AA51" s="66"/>
      <c r="AB51" s="66"/>
      <c r="AC51" s="66"/>
      <c r="AD51" s="67"/>
      <c r="AE51" s="65">
        <v>0</v>
      </c>
      <c r="AF51" s="66"/>
      <c r="AG51" s="66"/>
      <c r="AH51" s="67"/>
      <c r="AI51" s="65">
        <f>IF(ISNUMBER(U51),U51,0)+IF(ISNUMBER(Z51),Z51,0)</f>
        <v>502114</v>
      </c>
      <c r="AJ51" s="66"/>
      <c r="AK51" s="66"/>
      <c r="AL51" s="66"/>
      <c r="AM51" s="67"/>
      <c r="AN51" s="65">
        <v>545083</v>
      </c>
      <c r="AO51" s="66"/>
      <c r="AP51" s="66"/>
      <c r="AQ51" s="66"/>
      <c r="AR51" s="67"/>
      <c r="AS51" s="65">
        <v>0</v>
      </c>
      <c r="AT51" s="66"/>
      <c r="AU51" s="66"/>
      <c r="AV51" s="66"/>
      <c r="AW51" s="67"/>
      <c r="AX51" s="65">
        <v>0</v>
      </c>
      <c r="AY51" s="66"/>
      <c r="AZ51" s="66"/>
      <c r="BA51" s="67"/>
      <c r="BB51" s="65">
        <f>IF(ISNUMBER(AN51),AN51,0)+IF(ISNUMBER(AS51),AS51,0)</f>
        <v>545083</v>
      </c>
      <c r="BC51" s="66"/>
      <c r="BD51" s="66"/>
      <c r="BE51" s="66"/>
      <c r="BF51" s="67"/>
      <c r="BG51" s="65">
        <v>589998</v>
      </c>
      <c r="BH51" s="66"/>
      <c r="BI51" s="66"/>
      <c r="BJ51" s="66"/>
      <c r="BK51" s="67"/>
      <c r="BL51" s="65">
        <v>0</v>
      </c>
      <c r="BM51" s="66"/>
      <c r="BN51" s="66"/>
      <c r="BO51" s="66"/>
      <c r="BP51" s="67"/>
      <c r="BQ51" s="65">
        <v>0</v>
      </c>
      <c r="BR51" s="66"/>
      <c r="BS51" s="66"/>
      <c r="BT51" s="67"/>
      <c r="BU51" s="65">
        <f>IF(ISNUMBER(BG51),BG51,0)+IF(ISNUMBER(BL51),BL51,0)</f>
        <v>589998</v>
      </c>
      <c r="BV51" s="66"/>
      <c r="BW51" s="66"/>
      <c r="BX51" s="66"/>
      <c r="BY51" s="67"/>
    </row>
    <row r="52" spans="1:79" s="6" customFormat="1" ht="12.75" customHeight="1">
      <c r="A52" s="88"/>
      <c r="B52" s="89"/>
      <c r="C52" s="89"/>
      <c r="D52" s="90"/>
      <c r="E52" s="94" t="s">
        <v>147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68">
        <v>504346</v>
      </c>
      <c r="V52" s="69"/>
      <c r="W52" s="69"/>
      <c r="X52" s="69"/>
      <c r="Y52" s="70"/>
      <c r="Z52" s="68">
        <v>0</v>
      </c>
      <c r="AA52" s="69"/>
      <c r="AB52" s="69"/>
      <c r="AC52" s="69"/>
      <c r="AD52" s="70"/>
      <c r="AE52" s="68">
        <v>0</v>
      </c>
      <c r="AF52" s="69"/>
      <c r="AG52" s="69"/>
      <c r="AH52" s="70"/>
      <c r="AI52" s="68">
        <f>IF(ISNUMBER(U52),U52,0)+IF(ISNUMBER(Z52),Z52,0)</f>
        <v>504346</v>
      </c>
      <c r="AJ52" s="69"/>
      <c r="AK52" s="69"/>
      <c r="AL52" s="69"/>
      <c r="AM52" s="70"/>
      <c r="AN52" s="68">
        <v>547583</v>
      </c>
      <c r="AO52" s="69"/>
      <c r="AP52" s="69"/>
      <c r="AQ52" s="69"/>
      <c r="AR52" s="70"/>
      <c r="AS52" s="68">
        <v>0</v>
      </c>
      <c r="AT52" s="69"/>
      <c r="AU52" s="69"/>
      <c r="AV52" s="69"/>
      <c r="AW52" s="70"/>
      <c r="AX52" s="68">
        <v>0</v>
      </c>
      <c r="AY52" s="69"/>
      <c r="AZ52" s="69"/>
      <c r="BA52" s="70"/>
      <c r="BB52" s="68">
        <f>IF(ISNUMBER(AN52),AN52,0)+IF(ISNUMBER(AS52),AS52,0)</f>
        <v>547583</v>
      </c>
      <c r="BC52" s="69"/>
      <c r="BD52" s="69"/>
      <c r="BE52" s="69"/>
      <c r="BF52" s="70"/>
      <c r="BG52" s="68">
        <v>594498</v>
      </c>
      <c r="BH52" s="69"/>
      <c r="BI52" s="69"/>
      <c r="BJ52" s="69"/>
      <c r="BK52" s="70"/>
      <c r="BL52" s="68">
        <v>0</v>
      </c>
      <c r="BM52" s="69"/>
      <c r="BN52" s="69"/>
      <c r="BO52" s="69"/>
      <c r="BP52" s="70"/>
      <c r="BQ52" s="68">
        <v>0</v>
      </c>
      <c r="BR52" s="69"/>
      <c r="BS52" s="69"/>
      <c r="BT52" s="70"/>
      <c r="BU52" s="68">
        <f>IF(ISNUMBER(BG52),BG52,0)+IF(ISNUMBER(BL52),BL52,0)</f>
        <v>594498</v>
      </c>
      <c r="BV52" s="69"/>
      <c r="BW52" s="69"/>
      <c r="BX52" s="69"/>
      <c r="BY52" s="70"/>
    </row>
    <row r="54" spans="1:79" ht="14.25" customHeight="1">
      <c r="A54" s="36" t="s">
        <v>210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1:79" ht="15" customHeight="1">
      <c r="A55" s="78" t="s">
        <v>197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>
      <c r="A56" s="80" t="s">
        <v>119</v>
      </c>
      <c r="B56" s="81"/>
      <c r="C56" s="81"/>
      <c r="D56" s="81"/>
      <c r="E56" s="82"/>
      <c r="F56" s="45" t="s">
        <v>19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6" t="s">
        <v>198</v>
      </c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8"/>
      <c r="AN56" s="46" t="s">
        <v>201</v>
      </c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8"/>
      <c r="BG56" s="46" t="s">
        <v>208</v>
      </c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8"/>
    </row>
    <row r="57" spans="1:79" ht="51.75" customHeight="1">
      <c r="A57" s="83"/>
      <c r="B57" s="84"/>
      <c r="C57" s="84"/>
      <c r="D57" s="84"/>
      <c r="E57" s="8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6" t="s">
        <v>4</v>
      </c>
      <c r="V57" s="47"/>
      <c r="W57" s="47"/>
      <c r="X57" s="47"/>
      <c r="Y57" s="48"/>
      <c r="Z57" s="46" t="s">
        <v>3</v>
      </c>
      <c r="AA57" s="47"/>
      <c r="AB57" s="47"/>
      <c r="AC57" s="47"/>
      <c r="AD57" s="48"/>
      <c r="AE57" s="62" t="s">
        <v>116</v>
      </c>
      <c r="AF57" s="63"/>
      <c r="AG57" s="63"/>
      <c r="AH57" s="64"/>
      <c r="AI57" s="46" t="s">
        <v>5</v>
      </c>
      <c r="AJ57" s="47"/>
      <c r="AK57" s="47"/>
      <c r="AL57" s="47"/>
      <c r="AM57" s="48"/>
      <c r="AN57" s="46" t="s">
        <v>4</v>
      </c>
      <c r="AO57" s="47"/>
      <c r="AP57" s="47"/>
      <c r="AQ57" s="47"/>
      <c r="AR57" s="48"/>
      <c r="AS57" s="46" t="s">
        <v>3</v>
      </c>
      <c r="AT57" s="47"/>
      <c r="AU57" s="47"/>
      <c r="AV57" s="47"/>
      <c r="AW57" s="48"/>
      <c r="AX57" s="62" t="s">
        <v>116</v>
      </c>
      <c r="AY57" s="63"/>
      <c r="AZ57" s="63"/>
      <c r="BA57" s="64"/>
      <c r="BB57" s="46" t="s">
        <v>96</v>
      </c>
      <c r="BC57" s="47"/>
      <c r="BD57" s="47"/>
      <c r="BE57" s="47"/>
      <c r="BF57" s="48"/>
      <c r="BG57" s="46" t="s">
        <v>4</v>
      </c>
      <c r="BH57" s="47"/>
      <c r="BI57" s="47"/>
      <c r="BJ57" s="47"/>
      <c r="BK57" s="48"/>
      <c r="BL57" s="46" t="s">
        <v>3</v>
      </c>
      <c r="BM57" s="47"/>
      <c r="BN57" s="47"/>
      <c r="BO57" s="47"/>
      <c r="BP57" s="48"/>
      <c r="BQ57" s="62" t="s">
        <v>116</v>
      </c>
      <c r="BR57" s="63"/>
      <c r="BS57" s="63"/>
      <c r="BT57" s="64"/>
      <c r="BU57" s="45" t="s">
        <v>97</v>
      </c>
      <c r="BV57" s="45"/>
      <c r="BW57" s="45"/>
      <c r="BX57" s="45"/>
      <c r="BY57" s="45"/>
    </row>
    <row r="58" spans="1:79" ht="15" customHeight="1">
      <c r="A58" s="46">
        <v>1</v>
      </c>
      <c r="B58" s="47"/>
      <c r="C58" s="47"/>
      <c r="D58" s="47"/>
      <c r="E58" s="48"/>
      <c r="F58" s="46">
        <v>2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8"/>
      <c r="U58" s="46">
        <v>3</v>
      </c>
      <c r="V58" s="47"/>
      <c r="W58" s="47"/>
      <c r="X58" s="47"/>
      <c r="Y58" s="48"/>
      <c r="Z58" s="46">
        <v>4</v>
      </c>
      <c r="AA58" s="47"/>
      <c r="AB58" s="47"/>
      <c r="AC58" s="47"/>
      <c r="AD58" s="48"/>
      <c r="AE58" s="46">
        <v>5</v>
      </c>
      <c r="AF58" s="47"/>
      <c r="AG58" s="47"/>
      <c r="AH58" s="48"/>
      <c r="AI58" s="46">
        <v>6</v>
      </c>
      <c r="AJ58" s="47"/>
      <c r="AK58" s="47"/>
      <c r="AL58" s="47"/>
      <c r="AM58" s="48"/>
      <c r="AN58" s="46">
        <v>7</v>
      </c>
      <c r="AO58" s="47"/>
      <c r="AP58" s="47"/>
      <c r="AQ58" s="47"/>
      <c r="AR58" s="48"/>
      <c r="AS58" s="46">
        <v>8</v>
      </c>
      <c r="AT58" s="47"/>
      <c r="AU58" s="47"/>
      <c r="AV58" s="47"/>
      <c r="AW58" s="48"/>
      <c r="AX58" s="46">
        <v>9</v>
      </c>
      <c r="AY58" s="47"/>
      <c r="AZ58" s="47"/>
      <c r="BA58" s="48"/>
      <c r="BB58" s="46">
        <v>10</v>
      </c>
      <c r="BC58" s="47"/>
      <c r="BD58" s="47"/>
      <c r="BE58" s="47"/>
      <c r="BF58" s="48"/>
      <c r="BG58" s="46">
        <v>11</v>
      </c>
      <c r="BH58" s="47"/>
      <c r="BI58" s="47"/>
      <c r="BJ58" s="47"/>
      <c r="BK58" s="48"/>
      <c r="BL58" s="46">
        <v>12</v>
      </c>
      <c r="BM58" s="47"/>
      <c r="BN58" s="47"/>
      <c r="BO58" s="47"/>
      <c r="BP58" s="48"/>
      <c r="BQ58" s="46">
        <v>13</v>
      </c>
      <c r="BR58" s="47"/>
      <c r="BS58" s="47"/>
      <c r="BT58" s="48"/>
      <c r="BU58" s="45">
        <v>14</v>
      </c>
      <c r="BV58" s="45"/>
      <c r="BW58" s="45"/>
      <c r="BX58" s="45"/>
      <c r="BY58" s="45"/>
    </row>
    <row r="59" spans="1:79" s="1" customFormat="1" ht="13.5" hidden="1" customHeight="1">
      <c r="A59" s="53" t="s">
        <v>64</v>
      </c>
      <c r="B59" s="54"/>
      <c r="C59" s="54"/>
      <c r="D59" s="54"/>
      <c r="E59" s="55"/>
      <c r="F59" s="53" t="s">
        <v>57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5"/>
      <c r="U59" s="53" t="s">
        <v>65</v>
      </c>
      <c r="V59" s="54"/>
      <c r="W59" s="54"/>
      <c r="X59" s="54"/>
      <c r="Y59" s="55"/>
      <c r="Z59" s="53" t="s">
        <v>66</v>
      </c>
      <c r="AA59" s="54"/>
      <c r="AB59" s="54"/>
      <c r="AC59" s="54"/>
      <c r="AD59" s="55"/>
      <c r="AE59" s="53" t="s">
        <v>91</v>
      </c>
      <c r="AF59" s="54"/>
      <c r="AG59" s="54"/>
      <c r="AH59" s="55"/>
      <c r="AI59" s="59" t="s">
        <v>169</v>
      </c>
      <c r="AJ59" s="60"/>
      <c r="AK59" s="60"/>
      <c r="AL59" s="60"/>
      <c r="AM59" s="61"/>
      <c r="AN59" s="53" t="s">
        <v>67</v>
      </c>
      <c r="AO59" s="54"/>
      <c r="AP59" s="54"/>
      <c r="AQ59" s="54"/>
      <c r="AR59" s="55"/>
      <c r="AS59" s="53" t="s">
        <v>68</v>
      </c>
      <c r="AT59" s="54"/>
      <c r="AU59" s="54"/>
      <c r="AV59" s="54"/>
      <c r="AW59" s="55"/>
      <c r="AX59" s="53" t="s">
        <v>92</v>
      </c>
      <c r="AY59" s="54"/>
      <c r="AZ59" s="54"/>
      <c r="BA59" s="55"/>
      <c r="BB59" s="59" t="s">
        <v>169</v>
      </c>
      <c r="BC59" s="60"/>
      <c r="BD59" s="60"/>
      <c r="BE59" s="60"/>
      <c r="BF59" s="61"/>
      <c r="BG59" s="53" t="s">
        <v>58</v>
      </c>
      <c r="BH59" s="54"/>
      <c r="BI59" s="54"/>
      <c r="BJ59" s="54"/>
      <c r="BK59" s="55"/>
      <c r="BL59" s="53" t="s">
        <v>59</v>
      </c>
      <c r="BM59" s="54"/>
      <c r="BN59" s="54"/>
      <c r="BO59" s="54"/>
      <c r="BP59" s="55"/>
      <c r="BQ59" s="53" t="s">
        <v>93</v>
      </c>
      <c r="BR59" s="54"/>
      <c r="BS59" s="54"/>
      <c r="BT59" s="55"/>
      <c r="BU59" s="87" t="s">
        <v>169</v>
      </c>
      <c r="BV59" s="87"/>
      <c r="BW59" s="87"/>
      <c r="BX59" s="87"/>
      <c r="BY59" s="87"/>
      <c r="CA59" t="s">
        <v>27</v>
      </c>
    </row>
    <row r="60" spans="1:79" s="6" customFormat="1" ht="12.75" customHeight="1">
      <c r="A60" s="88"/>
      <c r="B60" s="89"/>
      <c r="C60" s="89"/>
      <c r="D60" s="89"/>
      <c r="E60" s="90"/>
      <c r="F60" s="88" t="s">
        <v>147</v>
      </c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90"/>
      <c r="U60" s="68"/>
      <c r="V60" s="69"/>
      <c r="W60" s="69"/>
      <c r="X60" s="69"/>
      <c r="Y60" s="70"/>
      <c r="Z60" s="68"/>
      <c r="AA60" s="69"/>
      <c r="AB60" s="69"/>
      <c r="AC60" s="69"/>
      <c r="AD60" s="70"/>
      <c r="AE60" s="68"/>
      <c r="AF60" s="69"/>
      <c r="AG60" s="69"/>
      <c r="AH60" s="70"/>
      <c r="AI60" s="68">
        <f>IF(ISNUMBER(U60),U60,0)+IF(ISNUMBER(Z60),Z60,0)</f>
        <v>0</v>
      </c>
      <c r="AJ60" s="69"/>
      <c r="AK60" s="69"/>
      <c r="AL60" s="69"/>
      <c r="AM60" s="70"/>
      <c r="AN60" s="68"/>
      <c r="AO60" s="69"/>
      <c r="AP60" s="69"/>
      <c r="AQ60" s="69"/>
      <c r="AR60" s="70"/>
      <c r="AS60" s="68"/>
      <c r="AT60" s="69"/>
      <c r="AU60" s="69"/>
      <c r="AV60" s="69"/>
      <c r="AW60" s="70"/>
      <c r="AX60" s="68"/>
      <c r="AY60" s="69"/>
      <c r="AZ60" s="69"/>
      <c r="BA60" s="70"/>
      <c r="BB60" s="68">
        <f>IF(ISNUMBER(AN60),AN60,0)+IF(ISNUMBER(AS60),AS60,0)</f>
        <v>0</v>
      </c>
      <c r="BC60" s="69"/>
      <c r="BD60" s="69"/>
      <c r="BE60" s="69"/>
      <c r="BF60" s="70"/>
      <c r="BG60" s="68"/>
      <c r="BH60" s="69"/>
      <c r="BI60" s="69"/>
      <c r="BJ60" s="69"/>
      <c r="BK60" s="70"/>
      <c r="BL60" s="68"/>
      <c r="BM60" s="69"/>
      <c r="BN60" s="69"/>
      <c r="BO60" s="69"/>
      <c r="BP60" s="70"/>
      <c r="BQ60" s="68"/>
      <c r="BR60" s="69"/>
      <c r="BS60" s="69"/>
      <c r="BT60" s="70"/>
      <c r="BU60" s="68">
        <f>IF(ISNUMBER(BG60),BG60,0)+IF(ISNUMBER(BL60),BL60,0)</f>
        <v>0</v>
      </c>
      <c r="BV60" s="69"/>
      <c r="BW60" s="69"/>
      <c r="BX60" s="69"/>
      <c r="BY60" s="70"/>
      <c r="CA60" s="6" t="s">
        <v>28</v>
      </c>
    </row>
    <row r="62" spans="1:79" ht="14.25" customHeight="1">
      <c r="A62" s="36" t="s">
        <v>225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79" ht="15" customHeight="1">
      <c r="A63" s="78" t="s">
        <v>197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>
      <c r="A64" s="80" t="s">
        <v>118</v>
      </c>
      <c r="B64" s="81"/>
      <c r="C64" s="81"/>
      <c r="D64" s="82"/>
      <c r="E64" s="39" t="s">
        <v>19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1"/>
      <c r="X64" s="46" t="s">
        <v>219</v>
      </c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8"/>
      <c r="AR64" s="45" t="s">
        <v>224</v>
      </c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48.75" customHeight="1">
      <c r="A65" s="83"/>
      <c r="B65" s="84"/>
      <c r="C65" s="84"/>
      <c r="D65" s="85"/>
      <c r="E65" s="42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4"/>
      <c r="X65" s="39" t="s">
        <v>4</v>
      </c>
      <c r="Y65" s="40"/>
      <c r="Z65" s="40"/>
      <c r="AA65" s="40"/>
      <c r="AB65" s="41"/>
      <c r="AC65" s="39" t="s">
        <v>3</v>
      </c>
      <c r="AD65" s="40"/>
      <c r="AE65" s="40"/>
      <c r="AF65" s="40"/>
      <c r="AG65" s="41"/>
      <c r="AH65" s="62" t="s">
        <v>116</v>
      </c>
      <c r="AI65" s="63"/>
      <c r="AJ65" s="63"/>
      <c r="AK65" s="63"/>
      <c r="AL65" s="64"/>
      <c r="AM65" s="46" t="s">
        <v>5</v>
      </c>
      <c r="AN65" s="47"/>
      <c r="AO65" s="47"/>
      <c r="AP65" s="47"/>
      <c r="AQ65" s="48"/>
      <c r="AR65" s="46" t="s">
        <v>4</v>
      </c>
      <c r="AS65" s="47"/>
      <c r="AT65" s="47"/>
      <c r="AU65" s="47"/>
      <c r="AV65" s="48"/>
      <c r="AW65" s="46" t="s">
        <v>3</v>
      </c>
      <c r="AX65" s="47"/>
      <c r="AY65" s="47"/>
      <c r="AZ65" s="47"/>
      <c r="BA65" s="48"/>
      <c r="BB65" s="62" t="s">
        <v>116</v>
      </c>
      <c r="BC65" s="63"/>
      <c r="BD65" s="63"/>
      <c r="BE65" s="63"/>
      <c r="BF65" s="64"/>
      <c r="BG65" s="46" t="s">
        <v>96</v>
      </c>
      <c r="BH65" s="47"/>
      <c r="BI65" s="47"/>
      <c r="BJ65" s="47"/>
      <c r="BK65" s="48"/>
    </row>
    <row r="66" spans="1:79" ht="12.75" customHeight="1">
      <c r="A66" s="46">
        <v>1</v>
      </c>
      <c r="B66" s="47"/>
      <c r="C66" s="47"/>
      <c r="D66" s="48"/>
      <c r="E66" s="46">
        <v>2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8"/>
      <c r="X66" s="46">
        <v>3</v>
      </c>
      <c r="Y66" s="47"/>
      <c r="Z66" s="47"/>
      <c r="AA66" s="47"/>
      <c r="AB66" s="48"/>
      <c r="AC66" s="46">
        <v>4</v>
      </c>
      <c r="AD66" s="47"/>
      <c r="AE66" s="47"/>
      <c r="AF66" s="47"/>
      <c r="AG66" s="48"/>
      <c r="AH66" s="46">
        <v>5</v>
      </c>
      <c r="AI66" s="47"/>
      <c r="AJ66" s="47"/>
      <c r="AK66" s="47"/>
      <c r="AL66" s="48"/>
      <c r="AM66" s="46">
        <v>6</v>
      </c>
      <c r="AN66" s="47"/>
      <c r="AO66" s="47"/>
      <c r="AP66" s="47"/>
      <c r="AQ66" s="48"/>
      <c r="AR66" s="46">
        <v>7</v>
      </c>
      <c r="AS66" s="47"/>
      <c r="AT66" s="47"/>
      <c r="AU66" s="47"/>
      <c r="AV66" s="48"/>
      <c r="AW66" s="46">
        <v>8</v>
      </c>
      <c r="AX66" s="47"/>
      <c r="AY66" s="47"/>
      <c r="AZ66" s="47"/>
      <c r="BA66" s="48"/>
      <c r="BB66" s="46">
        <v>9</v>
      </c>
      <c r="BC66" s="47"/>
      <c r="BD66" s="47"/>
      <c r="BE66" s="47"/>
      <c r="BF66" s="48"/>
      <c r="BG66" s="46">
        <v>10</v>
      </c>
      <c r="BH66" s="47"/>
      <c r="BI66" s="47"/>
      <c r="BJ66" s="47"/>
      <c r="BK66" s="48"/>
    </row>
    <row r="67" spans="1:79" s="1" customFormat="1" ht="12.75" hidden="1" customHeight="1">
      <c r="A67" s="53" t="s">
        <v>64</v>
      </c>
      <c r="B67" s="54"/>
      <c r="C67" s="54"/>
      <c r="D67" s="55"/>
      <c r="E67" s="53" t="s">
        <v>57</v>
      </c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5"/>
      <c r="X67" s="91" t="s">
        <v>60</v>
      </c>
      <c r="Y67" s="92"/>
      <c r="Z67" s="92"/>
      <c r="AA67" s="92"/>
      <c r="AB67" s="93"/>
      <c r="AC67" s="91" t="s">
        <v>61</v>
      </c>
      <c r="AD67" s="92"/>
      <c r="AE67" s="92"/>
      <c r="AF67" s="92"/>
      <c r="AG67" s="93"/>
      <c r="AH67" s="53" t="s">
        <v>94</v>
      </c>
      <c r="AI67" s="54"/>
      <c r="AJ67" s="54"/>
      <c r="AK67" s="54"/>
      <c r="AL67" s="55"/>
      <c r="AM67" s="59" t="s">
        <v>170</v>
      </c>
      <c r="AN67" s="60"/>
      <c r="AO67" s="60"/>
      <c r="AP67" s="60"/>
      <c r="AQ67" s="61"/>
      <c r="AR67" s="53" t="s">
        <v>62</v>
      </c>
      <c r="AS67" s="54"/>
      <c r="AT67" s="54"/>
      <c r="AU67" s="54"/>
      <c r="AV67" s="55"/>
      <c r="AW67" s="53" t="s">
        <v>63</v>
      </c>
      <c r="AX67" s="54"/>
      <c r="AY67" s="54"/>
      <c r="AZ67" s="54"/>
      <c r="BA67" s="55"/>
      <c r="BB67" s="53" t="s">
        <v>95</v>
      </c>
      <c r="BC67" s="54"/>
      <c r="BD67" s="54"/>
      <c r="BE67" s="54"/>
      <c r="BF67" s="55"/>
      <c r="BG67" s="59" t="s">
        <v>170</v>
      </c>
      <c r="BH67" s="60"/>
      <c r="BI67" s="60"/>
      <c r="BJ67" s="60"/>
      <c r="BK67" s="61"/>
      <c r="CA67" t="s">
        <v>29</v>
      </c>
    </row>
    <row r="68" spans="1:79" s="22" customFormat="1" ht="12.75" customHeight="1">
      <c r="A68" s="71">
        <v>2240</v>
      </c>
      <c r="B68" s="72"/>
      <c r="C68" s="72"/>
      <c r="D68" s="73"/>
      <c r="E68" s="74" t="s">
        <v>173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6"/>
      <c r="X68" s="65">
        <v>4716</v>
      </c>
      <c r="Y68" s="66"/>
      <c r="Z68" s="66"/>
      <c r="AA68" s="66"/>
      <c r="AB68" s="67"/>
      <c r="AC68" s="65">
        <v>0</v>
      </c>
      <c r="AD68" s="66"/>
      <c r="AE68" s="66"/>
      <c r="AF68" s="66"/>
      <c r="AG68" s="67"/>
      <c r="AH68" s="65">
        <v>0</v>
      </c>
      <c r="AI68" s="66"/>
      <c r="AJ68" s="66"/>
      <c r="AK68" s="66"/>
      <c r="AL68" s="67"/>
      <c r="AM68" s="65">
        <f>IF(ISNUMBER(X68),X68,0)+IF(ISNUMBER(AC68),AC68,0)</f>
        <v>4716</v>
      </c>
      <c r="AN68" s="66"/>
      <c r="AO68" s="66"/>
      <c r="AP68" s="66"/>
      <c r="AQ68" s="67"/>
      <c r="AR68" s="65">
        <v>4857</v>
      </c>
      <c r="AS68" s="66"/>
      <c r="AT68" s="66"/>
      <c r="AU68" s="66"/>
      <c r="AV68" s="67"/>
      <c r="AW68" s="65">
        <v>0</v>
      </c>
      <c r="AX68" s="66"/>
      <c r="AY68" s="66"/>
      <c r="AZ68" s="66"/>
      <c r="BA68" s="67"/>
      <c r="BB68" s="65">
        <v>0</v>
      </c>
      <c r="BC68" s="66"/>
      <c r="BD68" s="66"/>
      <c r="BE68" s="66"/>
      <c r="BF68" s="67"/>
      <c r="BG68" s="77">
        <f>IF(ISNUMBER(AR68),AR68,0)+IF(ISNUMBER(AW68),AW68,0)</f>
        <v>4857</v>
      </c>
      <c r="BH68" s="77"/>
      <c r="BI68" s="77"/>
      <c r="BJ68" s="77"/>
      <c r="BK68" s="77"/>
      <c r="CA68" s="22" t="s">
        <v>30</v>
      </c>
    </row>
    <row r="69" spans="1:79" s="22" customFormat="1" ht="12.75" customHeight="1">
      <c r="A69" s="71">
        <v>2730</v>
      </c>
      <c r="B69" s="72"/>
      <c r="C69" s="72"/>
      <c r="D69" s="73"/>
      <c r="E69" s="74" t="s">
        <v>174</v>
      </c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6"/>
      <c r="X69" s="65">
        <v>618318</v>
      </c>
      <c r="Y69" s="66"/>
      <c r="Z69" s="66"/>
      <c r="AA69" s="66"/>
      <c r="AB69" s="67"/>
      <c r="AC69" s="65">
        <v>0</v>
      </c>
      <c r="AD69" s="66"/>
      <c r="AE69" s="66"/>
      <c r="AF69" s="66"/>
      <c r="AG69" s="67"/>
      <c r="AH69" s="65">
        <v>0</v>
      </c>
      <c r="AI69" s="66"/>
      <c r="AJ69" s="66"/>
      <c r="AK69" s="66"/>
      <c r="AL69" s="67"/>
      <c r="AM69" s="65">
        <f>IF(ISNUMBER(X69),X69,0)+IF(ISNUMBER(AC69),AC69,0)</f>
        <v>618318</v>
      </c>
      <c r="AN69" s="66"/>
      <c r="AO69" s="66"/>
      <c r="AP69" s="66"/>
      <c r="AQ69" s="67"/>
      <c r="AR69" s="65">
        <v>636868</v>
      </c>
      <c r="AS69" s="66"/>
      <c r="AT69" s="66"/>
      <c r="AU69" s="66"/>
      <c r="AV69" s="67"/>
      <c r="AW69" s="65">
        <v>0</v>
      </c>
      <c r="AX69" s="66"/>
      <c r="AY69" s="66"/>
      <c r="AZ69" s="66"/>
      <c r="BA69" s="67"/>
      <c r="BB69" s="65">
        <v>0</v>
      </c>
      <c r="BC69" s="66"/>
      <c r="BD69" s="66"/>
      <c r="BE69" s="66"/>
      <c r="BF69" s="67"/>
      <c r="BG69" s="77">
        <f>IF(ISNUMBER(AR69),AR69,0)+IF(ISNUMBER(AW69),AW69,0)</f>
        <v>636868</v>
      </c>
      <c r="BH69" s="77"/>
      <c r="BI69" s="77"/>
      <c r="BJ69" s="77"/>
      <c r="BK69" s="77"/>
    </row>
    <row r="70" spans="1:79" s="6" customFormat="1" ht="12.75" customHeight="1">
      <c r="A70" s="88"/>
      <c r="B70" s="89"/>
      <c r="C70" s="89"/>
      <c r="D70" s="90"/>
      <c r="E70" s="94" t="s">
        <v>147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68">
        <v>623034</v>
      </c>
      <c r="Y70" s="69"/>
      <c r="Z70" s="69"/>
      <c r="AA70" s="69"/>
      <c r="AB70" s="70"/>
      <c r="AC70" s="68">
        <v>0</v>
      </c>
      <c r="AD70" s="69"/>
      <c r="AE70" s="69"/>
      <c r="AF70" s="69"/>
      <c r="AG70" s="70"/>
      <c r="AH70" s="68">
        <v>0</v>
      </c>
      <c r="AI70" s="69"/>
      <c r="AJ70" s="69"/>
      <c r="AK70" s="69"/>
      <c r="AL70" s="70"/>
      <c r="AM70" s="68">
        <f>IF(ISNUMBER(X70),X70,0)+IF(ISNUMBER(AC70),AC70,0)</f>
        <v>623034</v>
      </c>
      <c r="AN70" s="69"/>
      <c r="AO70" s="69"/>
      <c r="AP70" s="69"/>
      <c r="AQ70" s="70"/>
      <c r="AR70" s="68">
        <v>641725</v>
      </c>
      <c r="AS70" s="69"/>
      <c r="AT70" s="69"/>
      <c r="AU70" s="69"/>
      <c r="AV70" s="70"/>
      <c r="AW70" s="68">
        <v>0</v>
      </c>
      <c r="AX70" s="69"/>
      <c r="AY70" s="69"/>
      <c r="AZ70" s="69"/>
      <c r="BA70" s="70"/>
      <c r="BB70" s="68">
        <v>0</v>
      </c>
      <c r="BC70" s="69"/>
      <c r="BD70" s="69"/>
      <c r="BE70" s="69"/>
      <c r="BF70" s="70"/>
      <c r="BG70" s="86">
        <f>IF(ISNUMBER(AR70),AR70,0)+IF(ISNUMBER(AW70),AW70,0)</f>
        <v>641725</v>
      </c>
      <c r="BH70" s="86"/>
      <c r="BI70" s="86"/>
      <c r="BJ70" s="86"/>
      <c r="BK70" s="86"/>
    </row>
    <row r="72" spans="1:79" ht="14.25" customHeight="1">
      <c r="A72" s="36" t="s">
        <v>226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79" ht="15" customHeight="1">
      <c r="A73" s="78" t="s">
        <v>197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</row>
    <row r="74" spans="1:79" ht="23.1" customHeight="1">
      <c r="A74" s="80" t="s">
        <v>119</v>
      </c>
      <c r="B74" s="81"/>
      <c r="C74" s="81"/>
      <c r="D74" s="81"/>
      <c r="E74" s="82"/>
      <c r="F74" s="39" t="s">
        <v>19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45" t="s">
        <v>219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6" t="s">
        <v>224</v>
      </c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8"/>
    </row>
    <row r="75" spans="1:79" ht="53.25" customHeight="1">
      <c r="A75" s="83"/>
      <c r="B75" s="84"/>
      <c r="C75" s="84"/>
      <c r="D75" s="84"/>
      <c r="E75" s="85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6" t="s">
        <v>4</v>
      </c>
      <c r="Y75" s="47"/>
      <c r="Z75" s="47"/>
      <c r="AA75" s="47"/>
      <c r="AB75" s="48"/>
      <c r="AC75" s="46" t="s">
        <v>3</v>
      </c>
      <c r="AD75" s="47"/>
      <c r="AE75" s="47"/>
      <c r="AF75" s="47"/>
      <c r="AG75" s="48"/>
      <c r="AH75" s="62" t="s">
        <v>116</v>
      </c>
      <c r="AI75" s="63"/>
      <c r="AJ75" s="63"/>
      <c r="AK75" s="63"/>
      <c r="AL75" s="64"/>
      <c r="AM75" s="46" t="s">
        <v>5</v>
      </c>
      <c r="AN75" s="47"/>
      <c r="AO75" s="47"/>
      <c r="AP75" s="47"/>
      <c r="AQ75" s="48"/>
      <c r="AR75" s="46" t="s">
        <v>4</v>
      </c>
      <c r="AS75" s="47"/>
      <c r="AT75" s="47"/>
      <c r="AU75" s="47"/>
      <c r="AV75" s="48"/>
      <c r="AW75" s="46" t="s">
        <v>3</v>
      </c>
      <c r="AX75" s="47"/>
      <c r="AY75" s="47"/>
      <c r="AZ75" s="47"/>
      <c r="BA75" s="48"/>
      <c r="BB75" s="97" t="s">
        <v>116</v>
      </c>
      <c r="BC75" s="97"/>
      <c r="BD75" s="97"/>
      <c r="BE75" s="97"/>
      <c r="BF75" s="97"/>
      <c r="BG75" s="46" t="s">
        <v>96</v>
      </c>
      <c r="BH75" s="47"/>
      <c r="BI75" s="47"/>
      <c r="BJ75" s="47"/>
      <c r="BK75" s="48"/>
    </row>
    <row r="76" spans="1:79" ht="15" customHeight="1">
      <c r="A76" s="46">
        <v>1</v>
      </c>
      <c r="B76" s="47"/>
      <c r="C76" s="47"/>
      <c r="D76" s="47"/>
      <c r="E76" s="48"/>
      <c r="F76" s="46">
        <v>2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8"/>
      <c r="X76" s="46">
        <v>3</v>
      </c>
      <c r="Y76" s="47"/>
      <c r="Z76" s="47"/>
      <c r="AA76" s="47"/>
      <c r="AB76" s="48"/>
      <c r="AC76" s="46">
        <v>4</v>
      </c>
      <c r="AD76" s="47"/>
      <c r="AE76" s="47"/>
      <c r="AF76" s="47"/>
      <c r="AG76" s="48"/>
      <c r="AH76" s="46">
        <v>5</v>
      </c>
      <c r="AI76" s="47"/>
      <c r="AJ76" s="47"/>
      <c r="AK76" s="47"/>
      <c r="AL76" s="48"/>
      <c r="AM76" s="46">
        <v>6</v>
      </c>
      <c r="AN76" s="47"/>
      <c r="AO76" s="47"/>
      <c r="AP76" s="47"/>
      <c r="AQ76" s="48"/>
      <c r="AR76" s="46">
        <v>7</v>
      </c>
      <c r="AS76" s="47"/>
      <c r="AT76" s="47"/>
      <c r="AU76" s="47"/>
      <c r="AV76" s="48"/>
      <c r="AW76" s="46">
        <v>8</v>
      </c>
      <c r="AX76" s="47"/>
      <c r="AY76" s="47"/>
      <c r="AZ76" s="47"/>
      <c r="BA76" s="48"/>
      <c r="BB76" s="46">
        <v>9</v>
      </c>
      <c r="BC76" s="47"/>
      <c r="BD76" s="47"/>
      <c r="BE76" s="47"/>
      <c r="BF76" s="48"/>
      <c r="BG76" s="46">
        <v>10</v>
      </c>
      <c r="BH76" s="47"/>
      <c r="BI76" s="47"/>
      <c r="BJ76" s="47"/>
      <c r="BK76" s="48"/>
    </row>
    <row r="77" spans="1:79" s="1" customFormat="1" ht="15" hidden="1" customHeight="1">
      <c r="A77" s="53" t="s">
        <v>64</v>
      </c>
      <c r="B77" s="54"/>
      <c r="C77" s="54"/>
      <c r="D77" s="54"/>
      <c r="E77" s="55"/>
      <c r="F77" s="53" t="s">
        <v>57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3" t="s">
        <v>60</v>
      </c>
      <c r="Y77" s="54"/>
      <c r="Z77" s="54"/>
      <c r="AA77" s="54"/>
      <c r="AB77" s="55"/>
      <c r="AC77" s="53" t="s">
        <v>61</v>
      </c>
      <c r="AD77" s="54"/>
      <c r="AE77" s="54"/>
      <c r="AF77" s="54"/>
      <c r="AG77" s="55"/>
      <c r="AH77" s="53" t="s">
        <v>94</v>
      </c>
      <c r="AI77" s="54"/>
      <c r="AJ77" s="54"/>
      <c r="AK77" s="54"/>
      <c r="AL77" s="55"/>
      <c r="AM77" s="59" t="s">
        <v>170</v>
      </c>
      <c r="AN77" s="60"/>
      <c r="AO77" s="60"/>
      <c r="AP77" s="60"/>
      <c r="AQ77" s="61"/>
      <c r="AR77" s="53" t="s">
        <v>62</v>
      </c>
      <c r="AS77" s="54"/>
      <c r="AT77" s="54"/>
      <c r="AU77" s="54"/>
      <c r="AV77" s="55"/>
      <c r="AW77" s="53" t="s">
        <v>63</v>
      </c>
      <c r="AX77" s="54"/>
      <c r="AY77" s="54"/>
      <c r="AZ77" s="54"/>
      <c r="BA77" s="55"/>
      <c r="BB77" s="53" t="s">
        <v>95</v>
      </c>
      <c r="BC77" s="54"/>
      <c r="BD77" s="54"/>
      <c r="BE77" s="54"/>
      <c r="BF77" s="55"/>
      <c r="BG77" s="59" t="s">
        <v>170</v>
      </c>
      <c r="BH77" s="60"/>
      <c r="BI77" s="60"/>
      <c r="BJ77" s="60"/>
      <c r="BK77" s="61"/>
      <c r="CA77" t="s">
        <v>31</v>
      </c>
    </row>
    <row r="78" spans="1:79" s="6" customFormat="1" ht="12.75" customHeight="1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98"/>
      <c r="Y78" s="99"/>
      <c r="Z78" s="99"/>
      <c r="AA78" s="99"/>
      <c r="AB78" s="100"/>
      <c r="AC78" s="98"/>
      <c r="AD78" s="99"/>
      <c r="AE78" s="99"/>
      <c r="AF78" s="99"/>
      <c r="AG78" s="100"/>
      <c r="AH78" s="86"/>
      <c r="AI78" s="86"/>
      <c r="AJ78" s="86"/>
      <c r="AK78" s="86"/>
      <c r="AL78" s="86"/>
      <c r="AM78" s="86">
        <f>IF(ISNUMBER(X78),X78,0)+IF(ISNUMBER(AC78),AC78,0)</f>
        <v>0</v>
      </c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IF(ISNUMBER(AR78),AR78,0)+IF(ISNUMBER(AW78),AW78,0)</f>
        <v>0</v>
      </c>
      <c r="BH78" s="86"/>
      <c r="BI78" s="86"/>
      <c r="BJ78" s="86"/>
      <c r="BK78" s="86"/>
      <c r="CA78" s="6" t="s">
        <v>32</v>
      </c>
    </row>
    <row r="80" spans="1:79" ht="14.25" customHeight="1">
      <c r="A80" s="36" t="s">
        <v>120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79" ht="14.25" customHeight="1">
      <c r="A81" s="36" t="s">
        <v>211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79" ht="15" customHeight="1">
      <c r="A82" s="78" t="s">
        <v>197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>
      <c r="A83" s="39" t="s">
        <v>6</v>
      </c>
      <c r="B83" s="40"/>
      <c r="C83" s="40"/>
      <c r="D83" s="39" t="s">
        <v>121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1"/>
      <c r="U83" s="46" t="s">
        <v>198</v>
      </c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8"/>
      <c r="AN83" s="46" t="s">
        <v>201</v>
      </c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8"/>
      <c r="BG83" s="45" t="s">
        <v>208</v>
      </c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52.5" customHeight="1">
      <c r="A84" s="42"/>
      <c r="B84" s="43"/>
      <c r="C84" s="43"/>
      <c r="D84" s="42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4"/>
      <c r="U84" s="46" t="s">
        <v>4</v>
      </c>
      <c r="V84" s="47"/>
      <c r="W84" s="47"/>
      <c r="X84" s="47"/>
      <c r="Y84" s="48"/>
      <c r="Z84" s="46" t="s">
        <v>3</v>
      </c>
      <c r="AA84" s="47"/>
      <c r="AB84" s="47"/>
      <c r="AC84" s="47"/>
      <c r="AD84" s="48"/>
      <c r="AE84" s="62" t="s">
        <v>116</v>
      </c>
      <c r="AF84" s="63"/>
      <c r="AG84" s="63"/>
      <c r="AH84" s="64"/>
      <c r="AI84" s="46" t="s">
        <v>5</v>
      </c>
      <c r="AJ84" s="47"/>
      <c r="AK84" s="47"/>
      <c r="AL84" s="47"/>
      <c r="AM84" s="48"/>
      <c r="AN84" s="46" t="s">
        <v>4</v>
      </c>
      <c r="AO84" s="47"/>
      <c r="AP84" s="47"/>
      <c r="AQ84" s="47"/>
      <c r="AR84" s="48"/>
      <c r="AS84" s="46" t="s">
        <v>3</v>
      </c>
      <c r="AT84" s="47"/>
      <c r="AU84" s="47"/>
      <c r="AV84" s="47"/>
      <c r="AW84" s="48"/>
      <c r="AX84" s="62" t="s">
        <v>116</v>
      </c>
      <c r="AY84" s="63"/>
      <c r="AZ84" s="63"/>
      <c r="BA84" s="64"/>
      <c r="BB84" s="46" t="s">
        <v>96</v>
      </c>
      <c r="BC84" s="47"/>
      <c r="BD84" s="47"/>
      <c r="BE84" s="47"/>
      <c r="BF84" s="48"/>
      <c r="BG84" s="46" t="s">
        <v>4</v>
      </c>
      <c r="BH84" s="47"/>
      <c r="BI84" s="47"/>
      <c r="BJ84" s="47"/>
      <c r="BK84" s="48"/>
      <c r="BL84" s="45" t="s">
        <v>3</v>
      </c>
      <c r="BM84" s="45"/>
      <c r="BN84" s="45"/>
      <c r="BO84" s="45"/>
      <c r="BP84" s="45"/>
      <c r="BQ84" s="97" t="s">
        <v>116</v>
      </c>
      <c r="BR84" s="97"/>
      <c r="BS84" s="97"/>
      <c r="BT84" s="97"/>
      <c r="BU84" s="46" t="s">
        <v>97</v>
      </c>
      <c r="BV84" s="47"/>
      <c r="BW84" s="47"/>
      <c r="BX84" s="47"/>
      <c r="BY84" s="48"/>
    </row>
    <row r="85" spans="1:79" ht="15" customHeight="1">
      <c r="A85" s="46">
        <v>1</v>
      </c>
      <c r="B85" s="47"/>
      <c r="C85" s="47"/>
      <c r="D85" s="46">
        <v>2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8"/>
      <c r="U85" s="46">
        <v>3</v>
      </c>
      <c r="V85" s="47"/>
      <c r="W85" s="47"/>
      <c r="X85" s="47"/>
      <c r="Y85" s="48"/>
      <c r="Z85" s="46">
        <v>4</v>
      </c>
      <c r="AA85" s="47"/>
      <c r="AB85" s="47"/>
      <c r="AC85" s="47"/>
      <c r="AD85" s="48"/>
      <c r="AE85" s="46">
        <v>5</v>
      </c>
      <c r="AF85" s="47"/>
      <c r="AG85" s="47"/>
      <c r="AH85" s="48"/>
      <c r="AI85" s="46">
        <v>6</v>
      </c>
      <c r="AJ85" s="47"/>
      <c r="AK85" s="47"/>
      <c r="AL85" s="47"/>
      <c r="AM85" s="48"/>
      <c r="AN85" s="46">
        <v>7</v>
      </c>
      <c r="AO85" s="47"/>
      <c r="AP85" s="47"/>
      <c r="AQ85" s="47"/>
      <c r="AR85" s="48"/>
      <c r="AS85" s="46">
        <v>8</v>
      </c>
      <c r="AT85" s="47"/>
      <c r="AU85" s="47"/>
      <c r="AV85" s="47"/>
      <c r="AW85" s="48"/>
      <c r="AX85" s="45">
        <v>9</v>
      </c>
      <c r="AY85" s="45"/>
      <c r="AZ85" s="45"/>
      <c r="BA85" s="45"/>
      <c r="BB85" s="46">
        <v>10</v>
      </c>
      <c r="BC85" s="47"/>
      <c r="BD85" s="47"/>
      <c r="BE85" s="47"/>
      <c r="BF85" s="48"/>
      <c r="BG85" s="46">
        <v>11</v>
      </c>
      <c r="BH85" s="47"/>
      <c r="BI85" s="47"/>
      <c r="BJ85" s="47"/>
      <c r="BK85" s="48"/>
      <c r="BL85" s="45">
        <v>12</v>
      </c>
      <c r="BM85" s="45"/>
      <c r="BN85" s="45"/>
      <c r="BO85" s="45"/>
      <c r="BP85" s="45"/>
      <c r="BQ85" s="46">
        <v>13</v>
      </c>
      <c r="BR85" s="47"/>
      <c r="BS85" s="47"/>
      <c r="BT85" s="48"/>
      <c r="BU85" s="46">
        <v>14</v>
      </c>
      <c r="BV85" s="47"/>
      <c r="BW85" s="47"/>
      <c r="BX85" s="47"/>
      <c r="BY85" s="48"/>
    </row>
    <row r="86" spans="1:79" s="1" customFormat="1" ht="14.25" hidden="1" customHeight="1">
      <c r="A86" s="53" t="s">
        <v>69</v>
      </c>
      <c r="B86" s="54"/>
      <c r="C86" s="54"/>
      <c r="D86" s="53" t="s">
        <v>57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5"/>
      <c r="U86" s="79" t="s">
        <v>65</v>
      </c>
      <c r="V86" s="79"/>
      <c r="W86" s="79"/>
      <c r="X86" s="79"/>
      <c r="Y86" s="79"/>
      <c r="Z86" s="79" t="s">
        <v>66</v>
      </c>
      <c r="AA86" s="79"/>
      <c r="AB86" s="79"/>
      <c r="AC86" s="79"/>
      <c r="AD86" s="79"/>
      <c r="AE86" s="79" t="s">
        <v>91</v>
      </c>
      <c r="AF86" s="79"/>
      <c r="AG86" s="79"/>
      <c r="AH86" s="79"/>
      <c r="AI86" s="87" t="s">
        <v>169</v>
      </c>
      <c r="AJ86" s="87"/>
      <c r="AK86" s="87"/>
      <c r="AL86" s="87"/>
      <c r="AM86" s="87"/>
      <c r="AN86" s="79" t="s">
        <v>67</v>
      </c>
      <c r="AO86" s="79"/>
      <c r="AP86" s="79"/>
      <c r="AQ86" s="79"/>
      <c r="AR86" s="79"/>
      <c r="AS86" s="79" t="s">
        <v>68</v>
      </c>
      <c r="AT86" s="79"/>
      <c r="AU86" s="79"/>
      <c r="AV86" s="79"/>
      <c r="AW86" s="79"/>
      <c r="AX86" s="79" t="s">
        <v>92</v>
      </c>
      <c r="AY86" s="79"/>
      <c r="AZ86" s="79"/>
      <c r="BA86" s="79"/>
      <c r="BB86" s="87" t="s">
        <v>169</v>
      </c>
      <c r="BC86" s="87"/>
      <c r="BD86" s="87"/>
      <c r="BE86" s="87"/>
      <c r="BF86" s="87"/>
      <c r="BG86" s="79" t="s">
        <v>58</v>
      </c>
      <c r="BH86" s="79"/>
      <c r="BI86" s="79"/>
      <c r="BJ86" s="79"/>
      <c r="BK86" s="79"/>
      <c r="BL86" s="79" t="s">
        <v>59</v>
      </c>
      <c r="BM86" s="79"/>
      <c r="BN86" s="79"/>
      <c r="BO86" s="79"/>
      <c r="BP86" s="79"/>
      <c r="BQ86" s="79" t="s">
        <v>93</v>
      </c>
      <c r="BR86" s="79"/>
      <c r="BS86" s="79"/>
      <c r="BT86" s="79"/>
      <c r="BU86" s="87" t="s">
        <v>169</v>
      </c>
      <c r="BV86" s="87"/>
      <c r="BW86" s="87"/>
      <c r="BX86" s="87"/>
      <c r="BY86" s="87"/>
      <c r="CA86" t="s">
        <v>33</v>
      </c>
    </row>
    <row r="87" spans="1:79" s="22" customFormat="1" ht="51" customHeight="1">
      <c r="A87" s="71">
        <v>1</v>
      </c>
      <c r="B87" s="72"/>
      <c r="C87" s="72"/>
      <c r="D87" s="74" t="s">
        <v>175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  <c r="U87" s="65">
        <v>504346</v>
      </c>
      <c r="V87" s="66"/>
      <c r="W87" s="66"/>
      <c r="X87" s="66"/>
      <c r="Y87" s="67"/>
      <c r="Z87" s="65">
        <v>0</v>
      </c>
      <c r="AA87" s="66"/>
      <c r="AB87" s="66"/>
      <c r="AC87" s="66"/>
      <c r="AD87" s="67"/>
      <c r="AE87" s="65">
        <v>0</v>
      </c>
      <c r="AF87" s="66"/>
      <c r="AG87" s="66"/>
      <c r="AH87" s="67"/>
      <c r="AI87" s="65">
        <f>IF(ISNUMBER(U87),U87,0)+IF(ISNUMBER(Z87),Z87,0)</f>
        <v>504346</v>
      </c>
      <c r="AJ87" s="66"/>
      <c r="AK87" s="66"/>
      <c r="AL87" s="66"/>
      <c r="AM87" s="67"/>
      <c r="AN87" s="65">
        <v>547583</v>
      </c>
      <c r="AO87" s="66"/>
      <c r="AP87" s="66"/>
      <c r="AQ87" s="66"/>
      <c r="AR87" s="67"/>
      <c r="AS87" s="65">
        <v>0</v>
      </c>
      <c r="AT87" s="66"/>
      <c r="AU87" s="66"/>
      <c r="AV87" s="66"/>
      <c r="AW87" s="67"/>
      <c r="AX87" s="65">
        <v>0</v>
      </c>
      <c r="AY87" s="66"/>
      <c r="AZ87" s="66"/>
      <c r="BA87" s="67"/>
      <c r="BB87" s="65">
        <f>IF(ISNUMBER(AN87),AN87,0)+IF(ISNUMBER(AS87),AS87,0)</f>
        <v>547583</v>
      </c>
      <c r="BC87" s="66"/>
      <c r="BD87" s="66"/>
      <c r="BE87" s="66"/>
      <c r="BF87" s="67"/>
      <c r="BG87" s="65">
        <v>594498</v>
      </c>
      <c r="BH87" s="66"/>
      <c r="BI87" s="66"/>
      <c r="BJ87" s="66"/>
      <c r="BK87" s="67"/>
      <c r="BL87" s="65">
        <v>0</v>
      </c>
      <c r="BM87" s="66"/>
      <c r="BN87" s="66"/>
      <c r="BO87" s="66"/>
      <c r="BP87" s="67"/>
      <c r="BQ87" s="65">
        <v>0</v>
      </c>
      <c r="BR87" s="66"/>
      <c r="BS87" s="66"/>
      <c r="BT87" s="67"/>
      <c r="BU87" s="65">
        <f>IF(ISNUMBER(BG87),BG87,0)+IF(ISNUMBER(BL87),BL87,0)</f>
        <v>594498</v>
      </c>
      <c r="BV87" s="66"/>
      <c r="BW87" s="66"/>
      <c r="BX87" s="66"/>
      <c r="BY87" s="67"/>
      <c r="CA87" s="22" t="s">
        <v>34</v>
      </c>
    </row>
    <row r="88" spans="1:79" s="6" customFormat="1" ht="12.75" customHeight="1">
      <c r="A88" s="88"/>
      <c r="B88" s="89"/>
      <c r="C88" s="89"/>
      <c r="D88" s="94" t="s">
        <v>147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68">
        <v>504346</v>
      </c>
      <c r="V88" s="69"/>
      <c r="W88" s="69"/>
      <c r="X88" s="69"/>
      <c r="Y88" s="70"/>
      <c r="Z88" s="68">
        <v>0</v>
      </c>
      <c r="AA88" s="69"/>
      <c r="AB88" s="69"/>
      <c r="AC88" s="69"/>
      <c r="AD88" s="70"/>
      <c r="AE88" s="68">
        <v>0</v>
      </c>
      <c r="AF88" s="69"/>
      <c r="AG88" s="69"/>
      <c r="AH88" s="70"/>
      <c r="AI88" s="68">
        <f>IF(ISNUMBER(U88),U88,0)+IF(ISNUMBER(Z88),Z88,0)</f>
        <v>504346</v>
      </c>
      <c r="AJ88" s="69"/>
      <c r="AK88" s="69"/>
      <c r="AL88" s="69"/>
      <c r="AM88" s="70"/>
      <c r="AN88" s="68">
        <v>547583</v>
      </c>
      <c r="AO88" s="69"/>
      <c r="AP88" s="69"/>
      <c r="AQ88" s="69"/>
      <c r="AR88" s="70"/>
      <c r="AS88" s="68">
        <v>0</v>
      </c>
      <c r="AT88" s="69"/>
      <c r="AU88" s="69"/>
      <c r="AV88" s="69"/>
      <c r="AW88" s="70"/>
      <c r="AX88" s="68">
        <v>0</v>
      </c>
      <c r="AY88" s="69"/>
      <c r="AZ88" s="69"/>
      <c r="BA88" s="70"/>
      <c r="BB88" s="68">
        <f>IF(ISNUMBER(AN88),AN88,0)+IF(ISNUMBER(AS88),AS88,0)</f>
        <v>547583</v>
      </c>
      <c r="BC88" s="69"/>
      <c r="BD88" s="69"/>
      <c r="BE88" s="69"/>
      <c r="BF88" s="70"/>
      <c r="BG88" s="68">
        <v>594498</v>
      </c>
      <c r="BH88" s="69"/>
      <c r="BI88" s="69"/>
      <c r="BJ88" s="69"/>
      <c r="BK88" s="70"/>
      <c r="BL88" s="68">
        <v>0</v>
      </c>
      <c r="BM88" s="69"/>
      <c r="BN88" s="69"/>
      <c r="BO88" s="69"/>
      <c r="BP88" s="70"/>
      <c r="BQ88" s="68">
        <v>0</v>
      </c>
      <c r="BR88" s="69"/>
      <c r="BS88" s="69"/>
      <c r="BT88" s="70"/>
      <c r="BU88" s="68">
        <f>IF(ISNUMBER(BG88),BG88,0)+IF(ISNUMBER(BL88),BL88,0)</f>
        <v>594498</v>
      </c>
      <c r="BV88" s="69"/>
      <c r="BW88" s="69"/>
      <c r="BX88" s="69"/>
      <c r="BY88" s="70"/>
    </row>
    <row r="90" spans="1:79" ht="14.25" customHeight="1">
      <c r="A90" s="36" t="s">
        <v>227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1:79" ht="15" customHeight="1">
      <c r="A91" s="101" t="s">
        <v>197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</row>
    <row r="92" spans="1:79" ht="23.1" customHeight="1">
      <c r="A92" s="39" t="s">
        <v>6</v>
      </c>
      <c r="B92" s="40"/>
      <c r="C92" s="40"/>
      <c r="D92" s="39" t="s">
        <v>121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1"/>
      <c r="U92" s="45" t="s">
        <v>219</v>
      </c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 t="s">
        <v>224</v>
      </c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79" ht="54" customHeight="1">
      <c r="A93" s="42"/>
      <c r="B93" s="43"/>
      <c r="C93" s="43"/>
      <c r="D93" s="42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4"/>
      <c r="U93" s="46" t="s">
        <v>4</v>
      </c>
      <c r="V93" s="47"/>
      <c r="W93" s="47"/>
      <c r="X93" s="47"/>
      <c r="Y93" s="48"/>
      <c r="Z93" s="46" t="s">
        <v>3</v>
      </c>
      <c r="AA93" s="47"/>
      <c r="AB93" s="47"/>
      <c r="AC93" s="47"/>
      <c r="AD93" s="48"/>
      <c r="AE93" s="62" t="s">
        <v>116</v>
      </c>
      <c r="AF93" s="63"/>
      <c r="AG93" s="63"/>
      <c r="AH93" s="63"/>
      <c r="AI93" s="64"/>
      <c r="AJ93" s="46" t="s">
        <v>5</v>
      </c>
      <c r="AK93" s="47"/>
      <c r="AL93" s="47"/>
      <c r="AM93" s="47"/>
      <c r="AN93" s="48"/>
      <c r="AO93" s="46" t="s">
        <v>4</v>
      </c>
      <c r="AP93" s="47"/>
      <c r="AQ93" s="47"/>
      <c r="AR93" s="47"/>
      <c r="AS93" s="48"/>
      <c r="AT93" s="46" t="s">
        <v>3</v>
      </c>
      <c r="AU93" s="47"/>
      <c r="AV93" s="47"/>
      <c r="AW93" s="47"/>
      <c r="AX93" s="48"/>
      <c r="AY93" s="62" t="s">
        <v>116</v>
      </c>
      <c r="AZ93" s="63"/>
      <c r="BA93" s="63"/>
      <c r="BB93" s="63"/>
      <c r="BC93" s="64"/>
      <c r="BD93" s="45" t="s">
        <v>96</v>
      </c>
      <c r="BE93" s="45"/>
      <c r="BF93" s="45"/>
      <c r="BG93" s="45"/>
      <c r="BH93" s="45"/>
    </row>
    <row r="94" spans="1:79" ht="15" customHeight="1">
      <c r="A94" s="46" t="s">
        <v>168</v>
      </c>
      <c r="B94" s="47"/>
      <c r="C94" s="47"/>
      <c r="D94" s="46">
        <v>2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8"/>
      <c r="U94" s="46">
        <v>3</v>
      </c>
      <c r="V94" s="47"/>
      <c r="W94" s="47"/>
      <c r="X94" s="47"/>
      <c r="Y94" s="48"/>
      <c r="Z94" s="46">
        <v>4</v>
      </c>
      <c r="AA94" s="47"/>
      <c r="AB94" s="47"/>
      <c r="AC94" s="47"/>
      <c r="AD94" s="48"/>
      <c r="AE94" s="46">
        <v>5</v>
      </c>
      <c r="AF94" s="47"/>
      <c r="AG94" s="47"/>
      <c r="AH94" s="47"/>
      <c r="AI94" s="48"/>
      <c r="AJ94" s="46">
        <v>6</v>
      </c>
      <c r="AK94" s="47"/>
      <c r="AL94" s="47"/>
      <c r="AM94" s="47"/>
      <c r="AN94" s="48"/>
      <c r="AO94" s="46">
        <v>7</v>
      </c>
      <c r="AP94" s="47"/>
      <c r="AQ94" s="47"/>
      <c r="AR94" s="47"/>
      <c r="AS94" s="48"/>
      <c r="AT94" s="46">
        <v>8</v>
      </c>
      <c r="AU94" s="47"/>
      <c r="AV94" s="47"/>
      <c r="AW94" s="47"/>
      <c r="AX94" s="48"/>
      <c r="AY94" s="46">
        <v>9</v>
      </c>
      <c r="AZ94" s="47"/>
      <c r="BA94" s="47"/>
      <c r="BB94" s="47"/>
      <c r="BC94" s="48"/>
      <c r="BD94" s="46">
        <v>10</v>
      </c>
      <c r="BE94" s="47"/>
      <c r="BF94" s="47"/>
      <c r="BG94" s="47"/>
      <c r="BH94" s="48"/>
    </row>
    <row r="95" spans="1:79" s="1" customFormat="1" ht="12.75" hidden="1" customHeight="1">
      <c r="A95" s="53" t="s">
        <v>69</v>
      </c>
      <c r="B95" s="54"/>
      <c r="C95" s="54"/>
      <c r="D95" s="53" t="s">
        <v>57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5"/>
      <c r="U95" s="53" t="s">
        <v>60</v>
      </c>
      <c r="V95" s="54"/>
      <c r="W95" s="54"/>
      <c r="X95" s="54"/>
      <c r="Y95" s="55"/>
      <c r="Z95" s="53" t="s">
        <v>61</v>
      </c>
      <c r="AA95" s="54"/>
      <c r="AB95" s="54"/>
      <c r="AC95" s="54"/>
      <c r="AD95" s="55"/>
      <c r="AE95" s="53" t="s">
        <v>94</v>
      </c>
      <c r="AF95" s="54"/>
      <c r="AG95" s="54"/>
      <c r="AH95" s="54"/>
      <c r="AI95" s="55"/>
      <c r="AJ95" s="59" t="s">
        <v>170</v>
      </c>
      <c r="AK95" s="60"/>
      <c r="AL95" s="60"/>
      <c r="AM95" s="60"/>
      <c r="AN95" s="61"/>
      <c r="AO95" s="53" t="s">
        <v>62</v>
      </c>
      <c r="AP95" s="54"/>
      <c r="AQ95" s="54"/>
      <c r="AR95" s="54"/>
      <c r="AS95" s="55"/>
      <c r="AT95" s="53" t="s">
        <v>63</v>
      </c>
      <c r="AU95" s="54"/>
      <c r="AV95" s="54"/>
      <c r="AW95" s="54"/>
      <c r="AX95" s="55"/>
      <c r="AY95" s="53" t="s">
        <v>95</v>
      </c>
      <c r="AZ95" s="54"/>
      <c r="BA95" s="54"/>
      <c r="BB95" s="54"/>
      <c r="BC95" s="55"/>
      <c r="BD95" s="87" t="s">
        <v>170</v>
      </c>
      <c r="BE95" s="87"/>
      <c r="BF95" s="87"/>
      <c r="BG95" s="87"/>
      <c r="BH95" s="87"/>
      <c r="CA95" s="1" t="s">
        <v>35</v>
      </c>
    </row>
    <row r="96" spans="1:79" s="22" customFormat="1" ht="51" customHeight="1">
      <c r="A96" s="71">
        <v>1</v>
      </c>
      <c r="B96" s="72"/>
      <c r="C96" s="72"/>
      <c r="D96" s="74" t="s">
        <v>175</v>
      </c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65">
        <v>623034</v>
      </c>
      <c r="V96" s="66"/>
      <c r="W96" s="66"/>
      <c r="X96" s="66"/>
      <c r="Y96" s="67"/>
      <c r="Z96" s="65">
        <v>0</v>
      </c>
      <c r="AA96" s="66"/>
      <c r="AB96" s="66"/>
      <c r="AC96" s="66"/>
      <c r="AD96" s="67"/>
      <c r="AE96" s="77">
        <v>0</v>
      </c>
      <c r="AF96" s="77"/>
      <c r="AG96" s="77"/>
      <c r="AH96" s="77"/>
      <c r="AI96" s="77"/>
      <c r="AJ96" s="102">
        <f>IF(ISNUMBER(U96),U96,0)+IF(ISNUMBER(Z96),Z96,0)</f>
        <v>623034</v>
      </c>
      <c r="AK96" s="102"/>
      <c r="AL96" s="102"/>
      <c r="AM96" s="102"/>
      <c r="AN96" s="102"/>
      <c r="AO96" s="77">
        <v>641725</v>
      </c>
      <c r="AP96" s="77"/>
      <c r="AQ96" s="77"/>
      <c r="AR96" s="77"/>
      <c r="AS96" s="77"/>
      <c r="AT96" s="102">
        <v>0</v>
      </c>
      <c r="AU96" s="102"/>
      <c r="AV96" s="102"/>
      <c r="AW96" s="102"/>
      <c r="AX96" s="102"/>
      <c r="AY96" s="77">
        <v>0</v>
      </c>
      <c r="AZ96" s="77"/>
      <c r="BA96" s="77"/>
      <c r="BB96" s="77"/>
      <c r="BC96" s="77"/>
      <c r="BD96" s="102">
        <f>IF(ISNUMBER(AO96),AO96,0)+IF(ISNUMBER(AT96),AT96,0)</f>
        <v>641725</v>
      </c>
      <c r="BE96" s="102"/>
      <c r="BF96" s="102"/>
      <c r="BG96" s="102"/>
      <c r="BH96" s="102"/>
      <c r="CA96" s="22" t="s">
        <v>36</v>
      </c>
    </row>
    <row r="97" spans="1:79" s="6" customFormat="1" ht="12.75" customHeight="1">
      <c r="A97" s="88"/>
      <c r="B97" s="89"/>
      <c r="C97" s="89"/>
      <c r="D97" s="94" t="s">
        <v>147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68">
        <v>623034</v>
      </c>
      <c r="V97" s="69"/>
      <c r="W97" s="69"/>
      <c r="X97" s="69"/>
      <c r="Y97" s="70"/>
      <c r="Z97" s="68">
        <v>0</v>
      </c>
      <c r="AA97" s="69"/>
      <c r="AB97" s="69"/>
      <c r="AC97" s="69"/>
      <c r="AD97" s="70"/>
      <c r="AE97" s="86">
        <v>0</v>
      </c>
      <c r="AF97" s="86"/>
      <c r="AG97" s="86"/>
      <c r="AH97" s="86"/>
      <c r="AI97" s="86"/>
      <c r="AJ97" s="103">
        <f>IF(ISNUMBER(U97),U97,0)+IF(ISNUMBER(Z97),Z97,0)</f>
        <v>623034</v>
      </c>
      <c r="AK97" s="103"/>
      <c r="AL97" s="103"/>
      <c r="AM97" s="103"/>
      <c r="AN97" s="103"/>
      <c r="AO97" s="86">
        <v>641725</v>
      </c>
      <c r="AP97" s="86"/>
      <c r="AQ97" s="86"/>
      <c r="AR97" s="86"/>
      <c r="AS97" s="86"/>
      <c r="AT97" s="103">
        <v>0</v>
      </c>
      <c r="AU97" s="103"/>
      <c r="AV97" s="103"/>
      <c r="AW97" s="103"/>
      <c r="AX97" s="103"/>
      <c r="AY97" s="86">
        <v>0</v>
      </c>
      <c r="AZ97" s="86"/>
      <c r="BA97" s="86"/>
      <c r="BB97" s="86"/>
      <c r="BC97" s="86"/>
      <c r="BD97" s="103">
        <f>IF(ISNUMBER(AO97),AO97,0)+IF(ISNUMBER(AT97),AT97,0)</f>
        <v>641725</v>
      </c>
      <c r="BE97" s="103"/>
      <c r="BF97" s="103"/>
      <c r="BG97" s="103"/>
      <c r="BH97" s="103"/>
    </row>
    <row r="98" spans="1:79" s="5" customFormat="1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99" spans="1:79" ht="14.25" customHeight="1">
      <c r="A99" s="36" t="s">
        <v>152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1:79" ht="14.25" customHeight="1">
      <c r="A100" s="36" t="s">
        <v>212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1:79" ht="23.1" customHeight="1">
      <c r="A101" s="39" t="s">
        <v>6</v>
      </c>
      <c r="B101" s="40"/>
      <c r="C101" s="40"/>
      <c r="D101" s="45" t="s">
        <v>9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 t="s">
        <v>8</v>
      </c>
      <c r="R101" s="45"/>
      <c r="S101" s="45"/>
      <c r="T101" s="45"/>
      <c r="U101" s="45"/>
      <c r="V101" s="45" t="s">
        <v>7</v>
      </c>
      <c r="W101" s="45"/>
      <c r="X101" s="45"/>
      <c r="Y101" s="45"/>
      <c r="Z101" s="45"/>
      <c r="AA101" s="45"/>
      <c r="AB101" s="45"/>
      <c r="AC101" s="45"/>
      <c r="AD101" s="45"/>
      <c r="AE101" s="45"/>
      <c r="AF101" s="46" t="s">
        <v>198</v>
      </c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8"/>
      <c r="AU101" s="46" t="s">
        <v>201</v>
      </c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8"/>
      <c r="BJ101" s="46" t="s">
        <v>208</v>
      </c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8"/>
    </row>
    <row r="102" spans="1:79" ht="32.25" customHeight="1">
      <c r="A102" s="42"/>
      <c r="B102" s="43"/>
      <c r="C102" s="43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 t="s">
        <v>4</v>
      </c>
      <c r="AG102" s="45"/>
      <c r="AH102" s="45"/>
      <c r="AI102" s="45"/>
      <c r="AJ102" s="45"/>
      <c r="AK102" s="45" t="s">
        <v>3</v>
      </c>
      <c r="AL102" s="45"/>
      <c r="AM102" s="45"/>
      <c r="AN102" s="45"/>
      <c r="AO102" s="45"/>
      <c r="AP102" s="45" t="s">
        <v>123</v>
      </c>
      <c r="AQ102" s="45"/>
      <c r="AR102" s="45"/>
      <c r="AS102" s="45"/>
      <c r="AT102" s="45"/>
      <c r="AU102" s="45" t="s">
        <v>4</v>
      </c>
      <c r="AV102" s="45"/>
      <c r="AW102" s="45"/>
      <c r="AX102" s="45"/>
      <c r="AY102" s="45"/>
      <c r="AZ102" s="45" t="s">
        <v>3</v>
      </c>
      <c r="BA102" s="45"/>
      <c r="BB102" s="45"/>
      <c r="BC102" s="45"/>
      <c r="BD102" s="45"/>
      <c r="BE102" s="45" t="s">
        <v>90</v>
      </c>
      <c r="BF102" s="45"/>
      <c r="BG102" s="45"/>
      <c r="BH102" s="45"/>
      <c r="BI102" s="45"/>
      <c r="BJ102" s="45" t="s">
        <v>4</v>
      </c>
      <c r="BK102" s="45"/>
      <c r="BL102" s="45"/>
      <c r="BM102" s="45"/>
      <c r="BN102" s="45"/>
      <c r="BO102" s="45" t="s">
        <v>3</v>
      </c>
      <c r="BP102" s="45"/>
      <c r="BQ102" s="45"/>
      <c r="BR102" s="45"/>
      <c r="BS102" s="45"/>
      <c r="BT102" s="45" t="s">
        <v>97</v>
      </c>
      <c r="BU102" s="45"/>
      <c r="BV102" s="45"/>
      <c r="BW102" s="45"/>
      <c r="BX102" s="45"/>
    </row>
    <row r="103" spans="1:79" ht="15" customHeight="1">
      <c r="A103" s="46">
        <v>1</v>
      </c>
      <c r="B103" s="47"/>
      <c r="C103" s="47"/>
      <c r="D103" s="45">
        <v>2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>
        <v>3</v>
      </c>
      <c r="R103" s="45"/>
      <c r="S103" s="45"/>
      <c r="T103" s="45"/>
      <c r="U103" s="45"/>
      <c r="V103" s="45">
        <v>4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5">
        <v>5</v>
      </c>
      <c r="AG103" s="45"/>
      <c r="AH103" s="45"/>
      <c r="AI103" s="45"/>
      <c r="AJ103" s="45"/>
      <c r="AK103" s="45">
        <v>6</v>
      </c>
      <c r="AL103" s="45"/>
      <c r="AM103" s="45"/>
      <c r="AN103" s="45"/>
      <c r="AO103" s="45"/>
      <c r="AP103" s="45">
        <v>7</v>
      </c>
      <c r="AQ103" s="45"/>
      <c r="AR103" s="45"/>
      <c r="AS103" s="45"/>
      <c r="AT103" s="45"/>
      <c r="AU103" s="45">
        <v>8</v>
      </c>
      <c r="AV103" s="45"/>
      <c r="AW103" s="45"/>
      <c r="AX103" s="45"/>
      <c r="AY103" s="45"/>
      <c r="AZ103" s="45">
        <v>9</v>
      </c>
      <c r="BA103" s="45"/>
      <c r="BB103" s="45"/>
      <c r="BC103" s="45"/>
      <c r="BD103" s="45"/>
      <c r="BE103" s="45">
        <v>10</v>
      </c>
      <c r="BF103" s="45"/>
      <c r="BG103" s="45"/>
      <c r="BH103" s="45"/>
      <c r="BI103" s="45"/>
      <c r="BJ103" s="45">
        <v>11</v>
      </c>
      <c r="BK103" s="45"/>
      <c r="BL103" s="45"/>
      <c r="BM103" s="45"/>
      <c r="BN103" s="45"/>
      <c r="BO103" s="45">
        <v>12</v>
      </c>
      <c r="BP103" s="45"/>
      <c r="BQ103" s="45"/>
      <c r="BR103" s="45"/>
      <c r="BS103" s="45"/>
      <c r="BT103" s="45">
        <v>13</v>
      </c>
      <c r="BU103" s="45"/>
      <c r="BV103" s="45"/>
      <c r="BW103" s="45"/>
      <c r="BX103" s="45"/>
    </row>
    <row r="104" spans="1:79" ht="10.5" hidden="1" customHeight="1">
      <c r="A104" s="53" t="s">
        <v>154</v>
      </c>
      <c r="B104" s="54"/>
      <c r="C104" s="54"/>
      <c r="D104" s="45" t="s">
        <v>57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 t="s">
        <v>70</v>
      </c>
      <c r="R104" s="45"/>
      <c r="S104" s="45"/>
      <c r="T104" s="45"/>
      <c r="U104" s="45"/>
      <c r="V104" s="45" t="s">
        <v>71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79" t="s">
        <v>111</v>
      </c>
      <c r="AG104" s="79"/>
      <c r="AH104" s="79"/>
      <c r="AI104" s="79"/>
      <c r="AJ104" s="79"/>
      <c r="AK104" s="105" t="s">
        <v>112</v>
      </c>
      <c r="AL104" s="105"/>
      <c r="AM104" s="105"/>
      <c r="AN104" s="105"/>
      <c r="AO104" s="105"/>
      <c r="AP104" s="87" t="s">
        <v>122</v>
      </c>
      <c r="AQ104" s="87"/>
      <c r="AR104" s="87"/>
      <c r="AS104" s="87"/>
      <c r="AT104" s="87"/>
      <c r="AU104" s="79" t="s">
        <v>113</v>
      </c>
      <c r="AV104" s="79"/>
      <c r="AW104" s="79"/>
      <c r="AX104" s="79"/>
      <c r="AY104" s="79"/>
      <c r="AZ104" s="105" t="s">
        <v>114</v>
      </c>
      <c r="BA104" s="105"/>
      <c r="BB104" s="105"/>
      <c r="BC104" s="105"/>
      <c r="BD104" s="105"/>
      <c r="BE104" s="87" t="s">
        <v>122</v>
      </c>
      <c r="BF104" s="87"/>
      <c r="BG104" s="87"/>
      <c r="BH104" s="87"/>
      <c r="BI104" s="87"/>
      <c r="BJ104" s="79" t="s">
        <v>105</v>
      </c>
      <c r="BK104" s="79"/>
      <c r="BL104" s="79"/>
      <c r="BM104" s="79"/>
      <c r="BN104" s="79"/>
      <c r="BO104" s="105" t="s">
        <v>106</v>
      </c>
      <c r="BP104" s="105"/>
      <c r="BQ104" s="105"/>
      <c r="BR104" s="105"/>
      <c r="BS104" s="105"/>
      <c r="BT104" s="87" t="s">
        <v>122</v>
      </c>
      <c r="BU104" s="87"/>
      <c r="BV104" s="87"/>
      <c r="BW104" s="87"/>
      <c r="BX104" s="87"/>
      <c r="CA104" t="s">
        <v>37</v>
      </c>
    </row>
    <row r="105" spans="1:79" s="6" customFormat="1" ht="15" customHeight="1">
      <c r="A105" s="88">
        <v>0</v>
      </c>
      <c r="B105" s="89"/>
      <c r="C105" s="89"/>
      <c r="D105" s="106" t="s">
        <v>176</v>
      </c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4"/>
      <c r="BW105" s="104"/>
      <c r="BX105" s="104"/>
      <c r="CA105" s="6" t="s">
        <v>38</v>
      </c>
    </row>
    <row r="106" spans="1:79" s="22" customFormat="1" ht="65.25" customHeight="1">
      <c r="A106" s="71">
        <v>0</v>
      </c>
      <c r="B106" s="72"/>
      <c r="C106" s="72"/>
      <c r="D106" s="126" t="s">
        <v>177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8"/>
      <c r="Q106" s="45" t="s">
        <v>178</v>
      </c>
      <c r="R106" s="45"/>
      <c r="S106" s="45"/>
      <c r="T106" s="45"/>
      <c r="U106" s="45"/>
      <c r="V106" s="45" t="s">
        <v>179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107">
        <v>465</v>
      </c>
      <c r="AG106" s="107"/>
      <c r="AH106" s="107"/>
      <c r="AI106" s="107"/>
      <c r="AJ106" s="107"/>
      <c r="AK106" s="107">
        <v>0</v>
      </c>
      <c r="AL106" s="107"/>
      <c r="AM106" s="107"/>
      <c r="AN106" s="107"/>
      <c r="AO106" s="107"/>
      <c r="AP106" s="107">
        <v>465</v>
      </c>
      <c r="AQ106" s="107"/>
      <c r="AR106" s="107"/>
      <c r="AS106" s="107"/>
      <c r="AT106" s="107"/>
      <c r="AU106" s="107">
        <v>460</v>
      </c>
      <c r="AV106" s="107"/>
      <c r="AW106" s="107"/>
      <c r="AX106" s="107"/>
      <c r="AY106" s="107"/>
      <c r="AZ106" s="107">
        <v>0</v>
      </c>
      <c r="BA106" s="107"/>
      <c r="BB106" s="107"/>
      <c r="BC106" s="107"/>
      <c r="BD106" s="107"/>
      <c r="BE106" s="107">
        <v>460</v>
      </c>
      <c r="BF106" s="107"/>
      <c r="BG106" s="107"/>
      <c r="BH106" s="107"/>
      <c r="BI106" s="107"/>
      <c r="BJ106" s="107">
        <v>460</v>
      </c>
      <c r="BK106" s="107"/>
      <c r="BL106" s="107"/>
      <c r="BM106" s="107"/>
      <c r="BN106" s="107"/>
      <c r="BO106" s="107">
        <v>0</v>
      </c>
      <c r="BP106" s="107"/>
      <c r="BQ106" s="107"/>
      <c r="BR106" s="107"/>
      <c r="BS106" s="107"/>
      <c r="BT106" s="107">
        <v>460</v>
      </c>
      <c r="BU106" s="107"/>
      <c r="BV106" s="107"/>
      <c r="BW106" s="107"/>
      <c r="BX106" s="107"/>
    </row>
    <row r="107" spans="1:79" s="22" customFormat="1" ht="62.25" customHeight="1">
      <c r="A107" s="71">
        <v>0</v>
      </c>
      <c r="B107" s="72"/>
      <c r="C107" s="72"/>
      <c r="D107" s="126" t="s">
        <v>180</v>
      </c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6"/>
      <c r="Q107" s="45" t="s">
        <v>178</v>
      </c>
      <c r="R107" s="45"/>
      <c r="S107" s="45"/>
      <c r="T107" s="45"/>
      <c r="U107" s="45"/>
      <c r="V107" s="45" t="s">
        <v>179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107">
        <v>465</v>
      </c>
      <c r="AG107" s="107"/>
      <c r="AH107" s="107"/>
      <c r="AI107" s="107"/>
      <c r="AJ107" s="107"/>
      <c r="AK107" s="107">
        <v>0</v>
      </c>
      <c r="AL107" s="107"/>
      <c r="AM107" s="107"/>
      <c r="AN107" s="107"/>
      <c r="AO107" s="107"/>
      <c r="AP107" s="107">
        <v>465</v>
      </c>
      <c r="AQ107" s="107"/>
      <c r="AR107" s="107"/>
      <c r="AS107" s="107"/>
      <c r="AT107" s="107"/>
      <c r="AU107" s="107">
        <v>460</v>
      </c>
      <c r="AV107" s="107"/>
      <c r="AW107" s="107"/>
      <c r="AX107" s="107"/>
      <c r="AY107" s="107"/>
      <c r="AZ107" s="107">
        <v>0</v>
      </c>
      <c r="BA107" s="107"/>
      <c r="BB107" s="107"/>
      <c r="BC107" s="107"/>
      <c r="BD107" s="107"/>
      <c r="BE107" s="107">
        <v>460</v>
      </c>
      <c r="BF107" s="107"/>
      <c r="BG107" s="107"/>
      <c r="BH107" s="107"/>
      <c r="BI107" s="107"/>
      <c r="BJ107" s="107">
        <v>460</v>
      </c>
      <c r="BK107" s="107"/>
      <c r="BL107" s="107"/>
      <c r="BM107" s="107"/>
      <c r="BN107" s="107"/>
      <c r="BO107" s="107">
        <v>0</v>
      </c>
      <c r="BP107" s="107"/>
      <c r="BQ107" s="107"/>
      <c r="BR107" s="107"/>
      <c r="BS107" s="107"/>
      <c r="BT107" s="107">
        <v>460</v>
      </c>
      <c r="BU107" s="107"/>
      <c r="BV107" s="107"/>
      <c r="BW107" s="107"/>
      <c r="BX107" s="107"/>
    </row>
    <row r="108" spans="1:79" s="22" customFormat="1" ht="30" customHeight="1">
      <c r="A108" s="71">
        <v>0</v>
      </c>
      <c r="B108" s="72"/>
      <c r="C108" s="72"/>
      <c r="D108" s="126" t="s">
        <v>181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6"/>
      <c r="Q108" s="45" t="s">
        <v>178</v>
      </c>
      <c r="R108" s="45"/>
      <c r="S108" s="45"/>
      <c r="T108" s="45"/>
      <c r="U108" s="45"/>
      <c r="V108" s="45" t="s">
        <v>179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107">
        <v>784</v>
      </c>
      <c r="AG108" s="107"/>
      <c r="AH108" s="107"/>
      <c r="AI108" s="107"/>
      <c r="AJ108" s="107"/>
      <c r="AK108" s="107">
        <v>0</v>
      </c>
      <c r="AL108" s="107"/>
      <c r="AM108" s="107"/>
      <c r="AN108" s="107"/>
      <c r="AO108" s="107"/>
      <c r="AP108" s="107">
        <v>784</v>
      </c>
      <c r="AQ108" s="107"/>
      <c r="AR108" s="107"/>
      <c r="AS108" s="107"/>
      <c r="AT108" s="107"/>
      <c r="AU108" s="107">
        <v>770</v>
      </c>
      <c r="AV108" s="107"/>
      <c r="AW108" s="107"/>
      <c r="AX108" s="107"/>
      <c r="AY108" s="107"/>
      <c r="AZ108" s="107">
        <v>0</v>
      </c>
      <c r="BA108" s="107"/>
      <c r="BB108" s="107"/>
      <c r="BC108" s="107"/>
      <c r="BD108" s="107"/>
      <c r="BE108" s="107">
        <v>770</v>
      </c>
      <c r="BF108" s="107"/>
      <c r="BG108" s="107"/>
      <c r="BH108" s="107"/>
      <c r="BI108" s="107"/>
      <c r="BJ108" s="107">
        <v>770</v>
      </c>
      <c r="BK108" s="107"/>
      <c r="BL108" s="107"/>
      <c r="BM108" s="107"/>
      <c r="BN108" s="107"/>
      <c r="BO108" s="107">
        <v>0</v>
      </c>
      <c r="BP108" s="107"/>
      <c r="BQ108" s="107"/>
      <c r="BR108" s="107"/>
      <c r="BS108" s="107"/>
      <c r="BT108" s="107">
        <v>770</v>
      </c>
      <c r="BU108" s="107"/>
      <c r="BV108" s="107"/>
      <c r="BW108" s="107"/>
      <c r="BX108" s="107"/>
    </row>
    <row r="109" spans="1:79" s="6" customFormat="1" ht="15" customHeight="1">
      <c r="A109" s="88">
        <v>0</v>
      </c>
      <c r="B109" s="89"/>
      <c r="C109" s="89"/>
      <c r="D109" s="129" t="s">
        <v>182</v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</row>
    <row r="110" spans="1:79" s="22" customFormat="1" ht="113.25" customHeight="1">
      <c r="A110" s="71">
        <v>0</v>
      </c>
      <c r="B110" s="72"/>
      <c r="C110" s="72"/>
      <c r="D110" s="126" t="s">
        <v>183</v>
      </c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6"/>
      <c r="Q110" s="45" t="s">
        <v>184</v>
      </c>
      <c r="R110" s="45"/>
      <c r="S110" s="45"/>
      <c r="T110" s="45"/>
      <c r="U110" s="45"/>
      <c r="V110" s="45" t="s">
        <v>179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107">
        <v>100</v>
      </c>
      <c r="AG110" s="107"/>
      <c r="AH110" s="107"/>
      <c r="AI110" s="107"/>
      <c r="AJ110" s="107"/>
      <c r="AK110" s="107">
        <v>0</v>
      </c>
      <c r="AL110" s="107"/>
      <c r="AM110" s="107"/>
      <c r="AN110" s="107"/>
      <c r="AO110" s="107"/>
      <c r="AP110" s="107">
        <v>100</v>
      </c>
      <c r="AQ110" s="107"/>
      <c r="AR110" s="107"/>
      <c r="AS110" s="107"/>
      <c r="AT110" s="107"/>
      <c r="AU110" s="107">
        <v>100</v>
      </c>
      <c r="AV110" s="107"/>
      <c r="AW110" s="107"/>
      <c r="AX110" s="107"/>
      <c r="AY110" s="107"/>
      <c r="AZ110" s="107">
        <v>0</v>
      </c>
      <c r="BA110" s="107"/>
      <c r="BB110" s="107"/>
      <c r="BC110" s="107"/>
      <c r="BD110" s="107"/>
      <c r="BE110" s="107">
        <v>100</v>
      </c>
      <c r="BF110" s="107"/>
      <c r="BG110" s="107"/>
      <c r="BH110" s="107"/>
      <c r="BI110" s="107"/>
      <c r="BJ110" s="107">
        <v>100</v>
      </c>
      <c r="BK110" s="107"/>
      <c r="BL110" s="107"/>
      <c r="BM110" s="107"/>
      <c r="BN110" s="107"/>
      <c r="BO110" s="107">
        <v>0</v>
      </c>
      <c r="BP110" s="107"/>
      <c r="BQ110" s="107"/>
      <c r="BR110" s="107"/>
      <c r="BS110" s="107"/>
      <c r="BT110" s="107">
        <v>100</v>
      </c>
      <c r="BU110" s="107"/>
      <c r="BV110" s="107"/>
      <c r="BW110" s="107"/>
      <c r="BX110" s="107"/>
    </row>
    <row r="111" spans="1:79" s="22" customFormat="1" ht="125.25" customHeight="1">
      <c r="A111" s="71">
        <v>0</v>
      </c>
      <c r="B111" s="72"/>
      <c r="C111" s="72"/>
      <c r="D111" s="126" t="s">
        <v>185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6"/>
      <c r="Q111" s="45" t="s">
        <v>184</v>
      </c>
      <c r="R111" s="45"/>
      <c r="S111" s="45"/>
      <c r="T111" s="45"/>
      <c r="U111" s="45"/>
      <c r="V111" s="45" t="s">
        <v>179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107">
        <v>100</v>
      </c>
      <c r="AG111" s="107"/>
      <c r="AH111" s="107"/>
      <c r="AI111" s="107"/>
      <c r="AJ111" s="107"/>
      <c r="AK111" s="107">
        <v>0</v>
      </c>
      <c r="AL111" s="107"/>
      <c r="AM111" s="107"/>
      <c r="AN111" s="107"/>
      <c r="AO111" s="107"/>
      <c r="AP111" s="107">
        <v>100</v>
      </c>
      <c r="AQ111" s="107"/>
      <c r="AR111" s="107"/>
      <c r="AS111" s="107"/>
      <c r="AT111" s="107"/>
      <c r="AU111" s="107">
        <v>100</v>
      </c>
      <c r="AV111" s="107"/>
      <c r="AW111" s="107"/>
      <c r="AX111" s="107"/>
      <c r="AY111" s="107"/>
      <c r="AZ111" s="107">
        <v>0</v>
      </c>
      <c r="BA111" s="107"/>
      <c r="BB111" s="107"/>
      <c r="BC111" s="107"/>
      <c r="BD111" s="107"/>
      <c r="BE111" s="107">
        <v>100</v>
      </c>
      <c r="BF111" s="107"/>
      <c r="BG111" s="107"/>
      <c r="BH111" s="107"/>
      <c r="BI111" s="107"/>
      <c r="BJ111" s="107">
        <v>100</v>
      </c>
      <c r="BK111" s="107"/>
      <c r="BL111" s="107"/>
      <c r="BM111" s="107"/>
      <c r="BN111" s="107"/>
      <c r="BO111" s="107">
        <v>0</v>
      </c>
      <c r="BP111" s="107"/>
      <c r="BQ111" s="107"/>
      <c r="BR111" s="107"/>
      <c r="BS111" s="107"/>
      <c r="BT111" s="107">
        <v>100</v>
      </c>
      <c r="BU111" s="107"/>
      <c r="BV111" s="107"/>
      <c r="BW111" s="107"/>
      <c r="BX111" s="107"/>
    </row>
    <row r="113" spans="1:79" ht="14.25" customHeight="1">
      <c r="A113" s="36" t="s">
        <v>228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1:79" ht="23.1" customHeight="1">
      <c r="A114" s="39" t="s">
        <v>6</v>
      </c>
      <c r="B114" s="40"/>
      <c r="C114" s="40"/>
      <c r="D114" s="45" t="s">
        <v>9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 t="s">
        <v>8</v>
      </c>
      <c r="R114" s="45"/>
      <c r="S114" s="45"/>
      <c r="T114" s="45"/>
      <c r="U114" s="45"/>
      <c r="V114" s="45" t="s">
        <v>7</v>
      </c>
      <c r="W114" s="45"/>
      <c r="X114" s="45"/>
      <c r="Y114" s="45"/>
      <c r="Z114" s="45"/>
      <c r="AA114" s="45"/>
      <c r="AB114" s="45"/>
      <c r="AC114" s="45"/>
      <c r="AD114" s="45"/>
      <c r="AE114" s="45"/>
      <c r="AF114" s="46" t="s">
        <v>219</v>
      </c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8"/>
      <c r="AU114" s="46" t="s">
        <v>224</v>
      </c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8"/>
    </row>
    <row r="115" spans="1:79" ht="28.5" customHeight="1">
      <c r="A115" s="42"/>
      <c r="B115" s="43"/>
      <c r="C115" s="43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 t="s">
        <v>4</v>
      </c>
      <c r="AG115" s="45"/>
      <c r="AH115" s="45"/>
      <c r="AI115" s="45"/>
      <c r="AJ115" s="45"/>
      <c r="AK115" s="45" t="s">
        <v>3</v>
      </c>
      <c r="AL115" s="45"/>
      <c r="AM115" s="45"/>
      <c r="AN115" s="45"/>
      <c r="AO115" s="45"/>
      <c r="AP115" s="45" t="s">
        <v>123</v>
      </c>
      <c r="AQ115" s="45"/>
      <c r="AR115" s="45"/>
      <c r="AS115" s="45"/>
      <c r="AT115" s="45"/>
      <c r="AU115" s="45" t="s">
        <v>4</v>
      </c>
      <c r="AV115" s="45"/>
      <c r="AW115" s="45"/>
      <c r="AX115" s="45"/>
      <c r="AY115" s="45"/>
      <c r="AZ115" s="45" t="s">
        <v>3</v>
      </c>
      <c r="BA115" s="45"/>
      <c r="BB115" s="45"/>
      <c r="BC115" s="45"/>
      <c r="BD115" s="45"/>
      <c r="BE115" s="45" t="s">
        <v>90</v>
      </c>
      <c r="BF115" s="45"/>
      <c r="BG115" s="45"/>
      <c r="BH115" s="45"/>
      <c r="BI115" s="45"/>
    </row>
    <row r="116" spans="1:79" ht="15" customHeight="1">
      <c r="A116" s="46">
        <v>1</v>
      </c>
      <c r="B116" s="47"/>
      <c r="C116" s="47"/>
      <c r="D116" s="45">
        <v>2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>
        <v>3</v>
      </c>
      <c r="R116" s="45"/>
      <c r="S116" s="45"/>
      <c r="T116" s="45"/>
      <c r="U116" s="45"/>
      <c r="V116" s="45">
        <v>4</v>
      </c>
      <c r="W116" s="45"/>
      <c r="X116" s="45"/>
      <c r="Y116" s="45"/>
      <c r="Z116" s="45"/>
      <c r="AA116" s="45"/>
      <c r="AB116" s="45"/>
      <c r="AC116" s="45"/>
      <c r="AD116" s="45"/>
      <c r="AE116" s="45"/>
      <c r="AF116" s="45">
        <v>5</v>
      </c>
      <c r="AG116" s="45"/>
      <c r="AH116" s="45"/>
      <c r="AI116" s="45"/>
      <c r="AJ116" s="45"/>
      <c r="AK116" s="45">
        <v>6</v>
      </c>
      <c r="AL116" s="45"/>
      <c r="AM116" s="45"/>
      <c r="AN116" s="45"/>
      <c r="AO116" s="45"/>
      <c r="AP116" s="45">
        <v>7</v>
      </c>
      <c r="AQ116" s="45"/>
      <c r="AR116" s="45"/>
      <c r="AS116" s="45"/>
      <c r="AT116" s="45"/>
      <c r="AU116" s="45">
        <v>8</v>
      </c>
      <c r="AV116" s="45"/>
      <c r="AW116" s="45"/>
      <c r="AX116" s="45"/>
      <c r="AY116" s="45"/>
      <c r="AZ116" s="45">
        <v>9</v>
      </c>
      <c r="BA116" s="45"/>
      <c r="BB116" s="45"/>
      <c r="BC116" s="45"/>
      <c r="BD116" s="45"/>
      <c r="BE116" s="45">
        <v>10</v>
      </c>
      <c r="BF116" s="45"/>
      <c r="BG116" s="45"/>
      <c r="BH116" s="45"/>
      <c r="BI116" s="45"/>
    </row>
    <row r="117" spans="1:79" ht="15.75" hidden="1" customHeight="1">
      <c r="A117" s="53" t="s">
        <v>154</v>
      </c>
      <c r="B117" s="54"/>
      <c r="C117" s="54"/>
      <c r="D117" s="45" t="s">
        <v>57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 t="s">
        <v>70</v>
      </c>
      <c r="R117" s="45"/>
      <c r="S117" s="45"/>
      <c r="T117" s="45"/>
      <c r="U117" s="45"/>
      <c r="V117" s="45" t="s">
        <v>71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79" t="s">
        <v>107</v>
      </c>
      <c r="AG117" s="79"/>
      <c r="AH117" s="79"/>
      <c r="AI117" s="79"/>
      <c r="AJ117" s="79"/>
      <c r="AK117" s="105" t="s">
        <v>108</v>
      </c>
      <c r="AL117" s="105"/>
      <c r="AM117" s="105"/>
      <c r="AN117" s="105"/>
      <c r="AO117" s="105"/>
      <c r="AP117" s="87" t="s">
        <v>122</v>
      </c>
      <c r="AQ117" s="87"/>
      <c r="AR117" s="87"/>
      <c r="AS117" s="87"/>
      <c r="AT117" s="87"/>
      <c r="AU117" s="79" t="s">
        <v>109</v>
      </c>
      <c r="AV117" s="79"/>
      <c r="AW117" s="79"/>
      <c r="AX117" s="79"/>
      <c r="AY117" s="79"/>
      <c r="AZ117" s="105" t="s">
        <v>110</v>
      </c>
      <c r="BA117" s="105"/>
      <c r="BB117" s="105"/>
      <c r="BC117" s="105"/>
      <c r="BD117" s="105"/>
      <c r="BE117" s="87" t="s">
        <v>122</v>
      </c>
      <c r="BF117" s="87"/>
      <c r="BG117" s="87"/>
      <c r="BH117" s="87"/>
      <c r="BI117" s="87"/>
      <c r="CA117" t="s">
        <v>39</v>
      </c>
    </row>
    <row r="118" spans="1:79" s="6" customFormat="1" ht="14.25">
      <c r="A118" s="88">
        <v>0</v>
      </c>
      <c r="B118" s="89"/>
      <c r="C118" s="89"/>
      <c r="D118" s="106" t="s">
        <v>176</v>
      </c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CA118" s="6" t="s">
        <v>40</v>
      </c>
    </row>
    <row r="119" spans="1:79" s="22" customFormat="1" ht="62.25" customHeight="1">
      <c r="A119" s="71">
        <v>0</v>
      </c>
      <c r="B119" s="72"/>
      <c r="C119" s="72"/>
      <c r="D119" s="126" t="s">
        <v>177</v>
      </c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8"/>
      <c r="Q119" s="45" t="s">
        <v>178</v>
      </c>
      <c r="R119" s="45"/>
      <c r="S119" s="45"/>
      <c r="T119" s="45"/>
      <c r="U119" s="45"/>
      <c r="V119" s="45" t="s">
        <v>179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107">
        <v>460</v>
      </c>
      <c r="AG119" s="107"/>
      <c r="AH119" s="107"/>
      <c r="AI119" s="107"/>
      <c r="AJ119" s="107"/>
      <c r="AK119" s="107">
        <v>0</v>
      </c>
      <c r="AL119" s="107"/>
      <c r="AM119" s="107"/>
      <c r="AN119" s="107"/>
      <c r="AO119" s="107"/>
      <c r="AP119" s="107">
        <v>460</v>
      </c>
      <c r="AQ119" s="107"/>
      <c r="AR119" s="107"/>
      <c r="AS119" s="107"/>
      <c r="AT119" s="107"/>
      <c r="AU119" s="107">
        <v>460</v>
      </c>
      <c r="AV119" s="107"/>
      <c r="AW119" s="107"/>
      <c r="AX119" s="107"/>
      <c r="AY119" s="107"/>
      <c r="AZ119" s="107">
        <v>0</v>
      </c>
      <c r="BA119" s="107"/>
      <c r="BB119" s="107"/>
      <c r="BC119" s="107"/>
      <c r="BD119" s="107"/>
      <c r="BE119" s="107">
        <v>460</v>
      </c>
      <c r="BF119" s="107"/>
      <c r="BG119" s="107"/>
      <c r="BH119" s="107"/>
      <c r="BI119" s="107"/>
    </row>
    <row r="120" spans="1:79" s="22" customFormat="1" ht="60" customHeight="1">
      <c r="A120" s="71">
        <v>0</v>
      </c>
      <c r="B120" s="72"/>
      <c r="C120" s="72"/>
      <c r="D120" s="126" t="s">
        <v>180</v>
      </c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6"/>
      <c r="Q120" s="45" t="s">
        <v>178</v>
      </c>
      <c r="R120" s="45"/>
      <c r="S120" s="45"/>
      <c r="T120" s="45"/>
      <c r="U120" s="45"/>
      <c r="V120" s="45" t="s">
        <v>179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107">
        <v>460</v>
      </c>
      <c r="AG120" s="107"/>
      <c r="AH120" s="107"/>
      <c r="AI120" s="107"/>
      <c r="AJ120" s="107"/>
      <c r="AK120" s="107">
        <v>0</v>
      </c>
      <c r="AL120" s="107"/>
      <c r="AM120" s="107"/>
      <c r="AN120" s="107"/>
      <c r="AO120" s="107"/>
      <c r="AP120" s="107">
        <v>460</v>
      </c>
      <c r="AQ120" s="107"/>
      <c r="AR120" s="107"/>
      <c r="AS120" s="107"/>
      <c r="AT120" s="107"/>
      <c r="AU120" s="107">
        <v>460</v>
      </c>
      <c r="AV120" s="107"/>
      <c r="AW120" s="107"/>
      <c r="AX120" s="107"/>
      <c r="AY120" s="107"/>
      <c r="AZ120" s="107">
        <v>0</v>
      </c>
      <c r="BA120" s="107"/>
      <c r="BB120" s="107"/>
      <c r="BC120" s="107"/>
      <c r="BD120" s="107"/>
      <c r="BE120" s="107">
        <v>460</v>
      </c>
      <c r="BF120" s="107"/>
      <c r="BG120" s="107"/>
      <c r="BH120" s="107"/>
      <c r="BI120" s="107"/>
    </row>
    <row r="121" spans="1:79" s="22" customFormat="1" ht="30" customHeight="1">
      <c r="A121" s="71">
        <v>0</v>
      </c>
      <c r="B121" s="72"/>
      <c r="C121" s="72"/>
      <c r="D121" s="126" t="s">
        <v>181</v>
      </c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6"/>
      <c r="Q121" s="45" t="s">
        <v>178</v>
      </c>
      <c r="R121" s="45"/>
      <c r="S121" s="45"/>
      <c r="T121" s="45"/>
      <c r="U121" s="45"/>
      <c r="V121" s="45" t="s">
        <v>179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107">
        <v>770</v>
      </c>
      <c r="AG121" s="107"/>
      <c r="AH121" s="107"/>
      <c r="AI121" s="107"/>
      <c r="AJ121" s="107"/>
      <c r="AK121" s="107">
        <v>0</v>
      </c>
      <c r="AL121" s="107"/>
      <c r="AM121" s="107"/>
      <c r="AN121" s="107"/>
      <c r="AO121" s="107"/>
      <c r="AP121" s="107">
        <v>770</v>
      </c>
      <c r="AQ121" s="107"/>
      <c r="AR121" s="107"/>
      <c r="AS121" s="107"/>
      <c r="AT121" s="107"/>
      <c r="AU121" s="107">
        <v>770</v>
      </c>
      <c r="AV121" s="107"/>
      <c r="AW121" s="107"/>
      <c r="AX121" s="107"/>
      <c r="AY121" s="107"/>
      <c r="AZ121" s="107">
        <v>0</v>
      </c>
      <c r="BA121" s="107"/>
      <c r="BB121" s="107"/>
      <c r="BC121" s="107"/>
      <c r="BD121" s="107"/>
      <c r="BE121" s="107">
        <v>770</v>
      </c>
      <c r="BF121" s="107"/>
      <c r="BG121" s="107"/>
      <c r="BH121" s="107"/>
      <c r="BI121" s="107"/>
    </row>
    <row r="122" spans="1:79" s="6" customFormat="1" ht="14.25">
      <c r="A122" s="88">
        <v>0</v>
      </c>
      <c r="B122" s="89"/>
      <c r="C122" s="89"/>
      <c r="D122" s="129" t="s">
        <v>182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</row>
    <row r="123" spans="1:79" s="22" customFormat="1" ht="99.75" customHeight="1">
      <c r="A123" s="71">
        <v>0</v>
      </c>
      <c r="B123" s="72"/>
      <c r="C123" s="72"/>
      <c r="D123" s="126" t="s">
        <v>183</v>
      </c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6"/>
      <c r="Q123" s="45" t="s">
        <v>184</v>
      </c>
      <c r="R123" s="45"/>
      <c r="S123" s="45"/>
      <c r="T123" s="45"/>
      <c r="U123" s="45"/>
      <c r="V123" s="45" t="s">
        <v>179</v>
      </c>
      <c r="W123" s="45"/>
      <c r="X123" s="45"/>
      <c r="Y123" s="45"/>
      <c r="Z123" s="45"/>
      <c r="AA123" s="45"/>
      <c r="AB123" s="45"/>
      <c r="AC123" s="45"/>
      <c r="AD123" s="45"/>
      <c r="AE123" s="45"/>
      <c r="AF123" s="107">
        <v>100</v>
      </c>
      <c r="AG123" s="107"/>
      <c r="AH123" s="107"/>
      <c r="AI123" s="107"/>
      <c r="AJ123" s="107"/>
      <c r="AK123" s="107">
        <v>0</v>
      </c>
      <c r="AL123" s="107"/>
      <c r="AM123" s="107"/>
      <c r="AN123" s="107"/>
      <c r="AO123" s="107"/>
      <c r="AP123" s="107">
        <v>100</v>
      </c>
      <c r="AQ123" s="107"/>
      <c r="AR123" s="107"/>
      <c r="AS123" s="107"/>
      <c r="AT123" s="107"/>
      <c r="AU123" s="107">
        <v>100</v>
      </c>
      <c r="AV123" s="107"/>
      <c r="AW123" s="107"/>
      <c r="AX123" s="107"/>
      <c r="AY123" s="107"/>
      <c r="AZ123" s="107">
        <v>0</v>
      </c>
      <c r="BA123" s="107"/>
      <c r="BB123" s="107"/>
      <c r="BC123" s="107"/>
      <c r="BD123" s="107"/>
      <c r="BE123" s="107">
        <v>100</v>
      </c>
      <c r="BF123" s="107"/>
      <c r="BG123" s="107"/>
      <c r="BH123" s="107"/>
      <c r="BI123" s="107"/>
    </row>
    <row r="124" spans="1:79" s="22" customFormat="1" ht="123.75" customHeight="1">
      <c r="A124" s="71">
        <v>0</v>
      </c>
      <c r="B124" s="72"/>
      <c r="C124" s="72"/>
      <c r="D124" s="126" t="s">
        <v>185</v>
      </c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6"/>
      <c r="Q124" s="45" t="s">
        <v>184</v>
      </c>
      <c r="R124" s="45"/>
      <c r="S124" s="45"/>
      <c r="T124" s="45"/>
      <c r="U124" s="45"/>
      <c r="V124" s="45" t="s">
        <v>179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107">
        <v>100</v>
      </c>
      <c r="AG124" s="107"/>
      <c r="AH124" s="107"/>
      <c r="AI124" s="107"/>
      <c r="AJ124" s="107"/>
      <c r="AK124" s="107">
        <v>0</v>
      </c>
      <c r="AL124" s="107"/>
      <c r="AM124" s="107"/>
      <c r="AN124" s="107"/>
      <c r="AO124" s="107"/>
      <c r="AP124" s="107">
        <v>100</v>
      </c>
      <c r="AQ124" s="107"/>
      <c r="AR124" s="107"/>
      <c r="AS124" s="107"/>
      <c r="AT124" s="107"/>
      <c r="AU124" s="107">
        <v>100</v>
      </c>
      <c r="AV124" s="107"/>
      <c r="AW124" s="107"/>
      <c r="AX124" s="107"/>
      <c r="AY124" s="107"/>
      <c r="AZ124" s="107">
        <v>0</v>
      </c>
      <c r="BA124" s="107"/>
      <c r="BB124" s="107"/>
      <c r="BC124" s="107"/>
      <c r="BD124" s="107"/>
      <c r="BE124" s="107">
        <v>100</v>
      </c>
      <c r="BF124" s="107"/>
      <c r="BG124" s="107"/>
      <c r="BH124" s="107"/>
      <c r="BI124" s="107"/>
    </row>
    <row r="126" spans="1:79" ht="14.25" customHeight="1">
      <c r="A126" s="36" t="s">
        <v>124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1:79" ht="15" customHeight="1">
      <c r="A127" s="78" t="s">
        <v>197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</row>
    <row r="128" spans="1:79" ht="20.25" customHeight="1">
      <c r="A128" s="39" t="s">
        <v>19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1"/>
      <c r="U128" s="45" t="s">
        <v>198</v>
      </c>
      <c r="V128" s="45"/>
      <c r="W128" s="45"/>
      <c r="X128" s="45"/>
      <c r="Y128" s="45"/>
      <c r="Z128" s="45"/>
      <c r="AA128" s="45"/>
      <c r="AB128" s="45"/>
      <c r="AC128" s="45"/>
      <c r="AD128" s="45"/>
      <c r="AE128" s="45" t="s">
        <v>201</v>
      </c>
      <c r="AF128" s="45"/>
      <c r="AG128" s="45"/>
      <c r="AH128" s="45"/>
      <c r="AI128" s="45"/>
      <c r="AJ128" s="45"/>
      <c r="AK128" s="45"/>
      <c r="AL128" s="45"/>
      <c r="AM128" s="45"/>
      <c r="AN128" s="45"/>
      <c r="AO128" s="45" t="s">
        <v>208</v>
      </c>
      <c r="AP128" s="45"/>
      <c r="AQ128" s="45"/>
      <c r="AR128" s="45"/>
      <c r="AS128" s="45"/>
      <c r="AT128" s="45"/>
      <c r="AU128" s="45"/>
      <c r="AV128" s="45"/>
      <c r="AW128" s="45"/>
      <c r="AX128" s="45"/>
      <c r="AY128" s="45" t="s">
        <v>219</v>
      </c>
      <c r="AZ128" s="45"/>
      <c r="BA128" s="45"/>
      <c r="BB128" s="45"/>
      <c r="BC128" s="45"/>
      <c r="BD128" s="45"/>
      <c r="BE128" s="45"/>
      <c r="BF128" s="45"/>
      <c r="BG128" s="45"/>
      <c r="BH128" s="45"/>
      <c r="BI128" s="45" t="s">
        <v>224</v>
      </c>
      <c r="BJ128" s="45"/>
      <c r="BK128" s="45"/>
      <c r="BL128" s="45"/>
      <c r="BM128" s="45"/>
      <c r="BN128" s="45"/>
      <c r="BO128" s="45"/>
      <c r="BP128" s="45"/>
      <c r="BQ128" s="45"/>
      <c r="BR128" s="45"/>
    </row>
    <row r="129" spans="1:79" ht="30" customHeight="1">
      <c r="A129" s="42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4"/>
      <c r="U129" s="45" t="s">
        <v>4</v>
      </c>
      <c r="V129" s="45"/>
      <c r="W129" s="45"/>
      <c r="X129" s="45"/>
      <c r="Y129" s="45"/>
      <c r="Z129" s="45" t="s">
        <v>3</v>
      </c>
      <c r="AA129" s="45"/>
      <c r="AB129" s="45"/>
      <c r="AC129" s="45"/>
      <c r="AD129" s="45"/>
      <c r="AE129" s="45" t="s">
        <v>4</v>
      </c>
      <c r="AF129" s="45"/>
      <c r="AG129" s="45"/>
      <c r="AH129" s="45"/>
      <c r="AI129" s="45"/>
      <c r="AJ129" s="45" t="s">
        <v>3</v>
      </c>
      <c r="AK129" s="45"/>
      <c r="AL129" s="45"/>
      <c r="AM129" s="45"/>
      <c r="AN129" s="45"/>
      <c r="AO129" s="45" t="s">
        <v>4</v>
      </c>
      <c r="AP129" s="45"/>
      <c r="AQ129" s="45"/>
      <c r="AR129" s="45"/>
      <c r="AS129" s="45"/>
      <c r="AT129" s="45" t="s">
        <v>3</v>
      </c>
      <c r="AU129" s="45"/>
      <c r="AV129" s="45"/>
      <c r="AW129" s="45"/>
      <c r="AX129" s="45"/>
      <c r="AY129" s="45" t="s">
        <v>4</v>
      </c>
      <c r="AZ129" s="45"/>
      <c r="BA129" s="45"/>
      <c r="BB129" s="45"/>
      <c r="BC129" s="45"/>
      <c r="BD129" s="45" t="s">
        <v>3</v>
      </c>
      <c r="BE129" s="45"/>
      <c r="BF129" s="45"/>
      <c r="BG129" s="45"/>
      <c r="BH129" s="45"/>
      <c r="BI129" s="45" t="s">
        <v>4</v>
      </c>
      <c r="BJ129" s="45"/>
      <c r="BK129" s="45"/>
      <c r="BL129" s="45"/>
      <c r="BM129" s="45"/>
      <c r="BN129" s="45" t="s">
        <v>3</v>
      </c>
      <c r="BO129" s="45"/>
      <c r="BP129" s="45"/>
      <c r="BQ129" s="45"/>
      <c r="BR129" s="45"/>
    </row>
    <row r="130" spans="1:79" ht="15" customHeight="1">
      <c r="A130" s="46">
        <v>1</v>
      </c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8"/>
      <c r="U130" s="45">
        <v>2</v>
      </c>
      <c r="V130" s="45"/>
      <c r="W130" s="45"/>
      <c r="X130" s="45"/>
      <c r="Y130" s="45"/>
      <c r="Z130" s="45">
        <v>3</v>
      </c>
      <c r="AA130" s="45"/>
      <c r="AB130" s="45"/>
      <c r="AC130" s="45"/>
      <c r="AD130" s="45"/>
      <c r="AE130" s="45">
        <v>4</v>
      </c>
      <c r="AF130" s="45"/>
      <c r="AG130" s="45"/>
      <c r="AH130" s="45"/>
      <c r="AI130" s="45"/>
      <c r="AJ130" s="45">
        <v>5</v>
      </c>
      <c r="AK130" s="45"/>
      <c r="AL130" s="45"/>
      <c r="AM130" s="45"/>
      <c r="AN130" s="45"/>
      <c r="AO130" s="45">
        <v>6</v>
      </c>
      <c r="AP130" s="45"/>
      <c r="AQ130" s="45"/>
      <c r="AR130" s="45"/>
      <c r="AS130" s="45"/>
      <c r="AT130" s="45">
        <v>7</v>
      </c>
      <c r="AU130" s="45"/>
      <c r="AV130" s="45"/>
      <c r="AW130" s="45"/>
      <c r="AX130" s="45"/>
      <c r="AY130" s="45">
        <v>8</v>
      </c>
      <c r="AZ130" s="45"/>
      <c r="BA130" s="45"/>
      <c r="BB130" s="45"/>
      <c r="BC130" s="45"/>
      <c r="BD130" s="45">
        <v>9</v>
      </c>
      <c r="BE130" s="45"/>
      <c r="BF130" s="45"/>
      <c r="BG130" s="45"/>
      <c r="BH130" s="45"/>
      <c r="BI130" s="45">
        <v>10</v>
      </c>
      <c r="BJ130" s="45"/>
      <c r="BK130" s="45"/>
      <c r="BL130" s="45"/>
      <c r="BM130" s="45"/>
      <c r="BN130" s="45">
        <v>11</v>
      </c>
      <c r="BO130" s="45"/>
      <c r="BP130" s="45"/>
      <c r="BQ130" s="45"/>
      <c r="BR130" s="45"/>
    </row>
    <row r="131" spans="1:79" s="1" customFormat="1" ht="15.75" hidden="1" customHeight="1">
      <c r="A131" s="53" t="s">
        <v>57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5"/>
      <c r="U131" s="79" t="s">
        <v>65</v>
      </c>
      <c r="V131" s="79"/>
      <c r="W131" s="79"/>
      <c r="X131" s="79"/>
      <c r="Y131" s="79"/>
      <c r="Z131" s="105" t="s">
        <v>66</v>
      </c>
      <c r="AA131" s="105"/>
      <c r="AB131" s="105"/>
      <c r="AC131" s="105"/>
      <c r="AD131" s="105"/>
      <c r="AE131" s="79" t="s">
        <v>67</v>
      </c>
      <c r="AF131" s="79"/>
      <c r="AG131" s="79"/>
      <c r="AH131" s="79"/>
      <c r="AI131" s="79"/>
      <c r="AJ131" s="105" t="s">
        <v>68</v>
      </c>
      <c r="AK131" s="105"/>
      <c r="AL131" s="105"/>
      <c r="AM131" s="105"/>
      <c r="AN131" s="105"/>
      <c r="AO131" s="79" t="s">
        <v>58</v>
      </c>
      <c r="AP131" s="79"/>
      <c r="AQ131" s="79"/>
      <c r="AR131" s="79"/>
      <c r="AS131" s="79"/>
      <c r="AT131" s="105" t="s">
        <v>59</v>
      </c>
      <c r="AU131" s="105"/>
      <c r="AV131" s="105"/>
      <c r="AW131" s="105"/>
      <c r="AX131" s="105"/>
      <c r="AY131" s="79" t="s">
        <v>60</v>
      </c>
      <c r="AZ131" s="79"/>
      <c r="BA131" s="79"/>
      <c r="BB131" s="79"/>
      <c r="BC131" s="79"/>
      <c r="BD131" s="105" t="s">
        <v>61</v>
      </c>
      <c r="BE131" s="105"/>
      <c r="BF131" s="105"/>
      <c r="BG131" s="105"/>
      <c r="BH131" s="105"/>
      <c r="BI131" s="79" t="s">
        <v>62</v>
      </c>
      <c r="BJ131" s="79"/>
      <c r="BK131" s="79"/>
      <c r="BL131" s="79"/>
      <c r="BM131" s="79"/>
      <c r="BN131" s="105" t="s">
        <v>63</v>
      </c>
      <c r="BO131" s="105"/>
      <c r="BP131" s="105"/>
      <c r="BQ131" s="105"/>
      <c r="BR131" s="105"/>
      <c r="CA131" t="s">
        <v>41</v>
      </c>
    </row>
    <row r="132" spans="1:79" s="6" customFormat="1" ht="12.75" customHeight="1">
      <c r="A132" s="88" t="s">
        <v>147</v>
      </c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90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CA132" s="6" t="s">
        <v>42</v>
      </c>
    </row>
    <row r="133" spans="1:79" s="22" customFormat="1" ht="30" customHeight="1">
      <c r="A133" s="74" t="s">
        <v>186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6"/>
      <c r="U133" s="108" t="s">
        <v>172</v>
      </c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 t="s">
        <v>172</v>
      </c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 t="s">
        <v>172</v>
      </c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 t="s">
        <v>172</v>
      </c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 t="s">
        <v>172</v>
      </c>
      <c r="BJ133" s="108"/>
      <c r="BK133" s="108"/>
      <c r="BL133" s="108"/>
      <c r="BM133" s="108"/>
      <c r="BN133" s="108"/>
      <c r="BO133" s="108"/>
      <c r="BP133" s="108"/>
      <c r="BQ133" s="108"/>
      <c r="BR133" s="108"/>
    </row>
    <row r="135" spans="1:79" ht="14.25" customHeight="1">
      <c r="A135" s="36" t="s">
        <v>125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1:79" ht="15" customHeight="1">
      <c r="A136" s="39" t="s">
        <v>6</v>
      </c>
      <c r="B136" s="40"/>
      <c r="C136" s="40"/>
      <c r="D136" s="39" t="s">
        <v>10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5" t="s">
        <v>198</v>
      </c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 t="s">
        <v>202</v>
      </c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 t="s">
        <v>213</v>
      </c>
      <c r="AV136" s="45"/>
      <c r="AW136" s="45"/>
      <c r="AX136" s="45"/>
      <c r="AY136" s="45"/>
      <c r="AZ136" s="45"/>
      <c r="BA136" s="45" t="s">
        <v>220</v>
      </c>
      <c r="BB136" s="45"/>
      <c r="BC136" s="45"/>
      <c r="BD136" s="45"/>
      <c r="BE136" s="45"/>
      <c r="BF136" s="45"/>
      <c r="BG136" s="45" t="s">
        <v>229</v>
      </c>
      <c r="BH136" s="45"/>
      <c r="BI136" s="45"/>
      <c r="BJ136" s="45"/>
      <c r="BK136" s="45"/>
      <c r="BL136" s="45"/>
    </row>
    <row r="137" spans="1:79" ht="15" customHeight="1">
      <c r="A137" s="110"/>
      <c r="B137" s="111"/>
      <c r="C137" s="111"/>
      <c r="D137" s="110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2"/>
      <c r="W137" s="45" t="s">
        <v>4</v>
      </c>
      <c r="X137" s="45"/>
      <c r="Y137" s="45"/>
      <c r="Z137" s="45"/>
      <c r="AA137" s="45"/>
      <c r="AB137" s="45"/>
      <c r="AC137" s="45" t="s">
        <v>3</v>
      </c>
      <c r="AD137" s="45"/>
      <c r="AE137" s="45"/>
      <c r="AF137" s="45"/>
      <c r="AG137" s="45"/>
      <c r="AH137" s="45"/>
      <c r="AI137" s="45" t="s">
        <v>4</v>
      </c>
      <c r="AJ137" s="45"/>
      <c r="AK137" s="45"/>
      <c r="AL137" s="45"/>
      <c r="AM137" s="45"/>
      <c r="AN137" s="45"/>
      <c r="AO137" s="45" t="s">
        <v>3</v>
      </c>
      <c r="AP137" s="45"/>
      <c r="AQ137" s="45"/>
      <c r="AR137" s="45"/>
      <c r="AS137" s="45"/>
      <c r="AT137" s="45"/>
      <c r="AU137" s="97" t="s">
        <v>4</v>
      </c>
      <c r="AV137" s="97"/>
      <c r="AW137" s="97"/>
      <c r="AX137" s="97" t="s">
        <v>3</v>
      </c>
      <c r="AY137" s="97"/>
      <c r="AZ137" s="97"/>
      <c r="BA137" s="97" t="s">
        <v>4</v>
      </c>
      <c r="BB137" s="97"/>
      <c r="BC137" s="97"/>
      <c r="BD137" s="97" t="s">
        <v>3</v>
      </c>
      <c r="BE137" s="97"/>
      <c r="BF137" s="97"/>
      <c r="BG137" s="97" t="s">
        <v>4</v>
      </c>
      <c r="BH137" s="97"/>
      <c r="BI137" s="97"/>
      <c r="BJ137" s="97" t="s">
        <v>3</v>
      </c>
      <c r="BK137" s="97"/>
      <c r="BL137" s="97"/>
    </row>
    <row r="138" spans="1:79" ht="57" customHeight="1">
      <c r="A138" s="42"/>
      <c r="B138" s="43"/>
      <c r="C138" s="43"/>
      <c r="D138" s="42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4"/>
      <c r="W138" s="45" t="s">
        <v>12</v>
      </c>
      <c r="X138" s="45"/>
      <c r="Y138" s="45"/>
      <c r="Z138" s="45" t="s">
        <v>11</v>
      </c>
      <c r="AA138" s="45"/>
      <c r="AB138" s="45"/>
      <c r="AC138" s="45" t="s">
        <v>12</v>
      </c>
      <c r="AD138" s="45"/>
      <c r="AE138" s="45"/>
      <c r="AF138" s="45" t="s">
        <v>11</v>
      </c>
      <c r="AG138" s="45"/>
      <c r="AH138" s="45"/>
      <c r="AI138" s="45" t="s">
        <v>12</v>
      </c>
      <c r="AJ138" s="45"/>
      <c r="AK138" s="45"/>
      <c r="AL138" s="45" t="s">
        <v>11</v>
      </c>
      <c r="AM138" s="45"/>
      <c r="AN138" s="45"/>
      <c r="AO138" s="45" t="s">
        <v>12</v>
      </c>
      <c r="AP138" s="45"/>
      <c r="AQ138" s="45"/>
      <c r="AR138" s="45" t="s">
        <v>11</v>
      </c>
      <c r="AS138" s="45"/>
      <c r="AT138" s="45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</row>
    <row r="139" spans="1:79" ht="15" customHeight="1">
      <c r="A139" s="46">
        <v>1</v>
      </c>
      <c r="B139" s="47"/>
      <c r="C139" s="47"/>
      <c r="D139" s="46">
        <v>2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8"/>
      <c r="W139" s="45">
        <v>3</v>
      </c>
      <c r="X139" s="45"/>
      <c r="Y139" s="45"/>
      <c r="Z139" s="45">
        <v>4</v>
      </c>
      <c r="AA139" s="45"/>
      <c r="AB139" s="45"/>
      <c r="AC139" s="45">
        <v>5</v>
      </c>
      <c r="AD139" s="45"/>
      <c r="AE139" s="45"/>
      <c r="AF139" s="45">
        <v>6</v>
      </c>
      <c r="AG139" s="45"/>
      <c r="AH139" s="45"/>
      <c r="AI139" s="45">
        <v>7</v>
      </c>
      <c r="AJ139" s="45"/>
      <c r="AK139" s="45"/>
      <c r="AL139" s="45">
        <v>8</v>
      </c>
      <c r="AM139" s="45"/>
      <c r="AN139" s="45"/>
      <c r="AO139" s="45">
        <v>9</v>
      </c>
      <c r="AP139" s="45"/>
      <c r="AQ139" s="45"/>
      <c r="AR139" s="45">
        <v>10</v>
      </c>
      <c r="AS139" s="45"/>
      <c r="AT139" s="45"/>
      <c r="AU139" s="45">
        <v>11</v>
      </c>
      <c r="AV139" s="45"/>
      <c r="AW139" s="45"/>
      <c r="AX139" s="45">
        <v>12</v>
      </c>
      <c r="AY139" s="45"/>
      <c r="AZ139" s="45"/>
      <c r="BA139" s="45">
        <v>13</v>
      </c>
      <c r="BB139" s="45"/>
      <c r="BC139" s="45"/>
      <c r="BD139" s="45">
        <v>14</v>
      </c>
      <c r="BE139" s="45"/>
      <c r="BF139" s="45"/>
      <c r="BG139" s="45">
        <v>15</v>
      </c>
      <c r="BH139" s="45"/>
      <c r="BI139" s="45"/>
      <c r="BJ139" s="45">
        <v>16</v>
      </c>
      <c r="BK139" s="45"/>
      <c r="BL139" s="45"/>
    </row>
    <row r="140" spans="1:79" s="1" customFormat="1" ht="12.75" hidden="1" customHeight="1">
      <c r="A140" s="53" t="s">
        <v>69</v>
      </c>
      <c r="B140" s="54"/>
      <c r="C140" s="54"/>
      <c r="D140" s="53" t="s">
        <v>57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5"/>
      <c r="W140" s="79" t="s">
        <v>72</v>
      </c>
      <c r="X140" s="79"/>
      <c r="Y140" s="79"/>
      <c r="Z140" s="79" t="s">
        <v>73</v>
      </c>
      <c r="AA140" s="79"/>
      <c r="AB140" s="79"/>
      <c r="AC140" s="105" t="s">
        <v>74</v>
      </c>
      <c r="AD140" s="105"/>
      <c r="AE140" s="105"/>
      <c r="AF140" s="105" t="s">
        <v>75</v>
      </c>
      <c r="AG140" s="105"/>
      <c r="AH140" s="105"/>
      <c r="AI140" s="79" t="s">
        <v>76</v>
      </c>
      <c r="AJ140" s="79"/>
      <c r="AK140" s="79"/>
      <c r="AL140" s="79" t="s">
        <v>77</v>
      </c>
      <c r="AM140" s="79"/>
      <c r="AN140" s="79"/>
      <c r="AO140" s="105" t="s">
        <v>104</v>
      </c>
      <c r="AP140" s="105"/>
      <c r="AQ140" s="105"/>
      <c r="AR140" s="105" t="s">
        <v>78</v>
      </c>
      <c r="AS140" s="105"/>
      <c r="AT140" s="105"/>
      <c r="AU140" s="79" t="s">
        <v>105</v>
      </c>
      <c r="AV140" s="79"/>
      <c r="AW140" s="79"/>
      <c r="AX140" s="105" t="s">
        <v>106</v>
      </c>
      <c r="AY140" s="105"/>
      <c r="AZ140" s="105"/>
      <c r="BA140" s="79" t="s">
        <v>107</v>
      </c>
      <c r="BB140" s="79"/>
      <c r="BC140" s="79"/>
      <c r="BD140" s="105" t="s">
        <v>108</v>
      </c>
      <c r="BE140" s="105"/>
      <c r="BF140" s="105"/>
      <c r="BG140" s="79" t="s">
        <v>109</v>
      </c>
      <c r="BH140" s="79"/>
      <c r="BI140" s="79"/>
      <c r="BJ140" s="105" t="s">
        <v>110</v>
      </c>
      <c r="BK140" s="105"/>
      <c r="BL140" s="105"/>
      <c r="CA140" s="1" t="s">
        <v>103</v>
      </c>
    </row>
    <row r="141" spans="1:79" s="6" customFormat="1" ht="12.75" customHeight="1">
      <c r="A141" s="88">
        <v>1</v>
      </c>
      <c r="B141" s="89"/>
      <c r="C141" s="89"/>
      <c r="D141" s="94" t="s">
        <v>187</v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CA141" s="6" t="s">
        <v>43</v>
      </c>
    </row>
    <row r="142" spans="1:79" s="22" customFormat="1" ht="25.5" customHeight="1">
      <c r="A142" s="71">
        <v>2</v>
      </c>
      <c r="B142" s="72"/>
      <c r="C142" s="72"/>
      <c r="D142" s="74" t="s">
        <v>188</v>
      </c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6"/>
      <c r="W142" s="107" t="s">
        <v>172</v>
      </c>
      <c r="X142" s="107"/>
      <c r="Y142" s="107"/>
      <c r="Z142" s="107" t="s">
        <v>172</v>
      </c>
      <c r="AA142" s="107"/>
      <c r="AB142" s="107"/>
      <c r="AC142" s="107"/>
      <c r="AD142" s="107"/>
      <c r="AE142" s="107"/>
      <c r="AF142" s="107"/>
      <c r="AG142" s="107"/>
      <c r="AH142" s="107"/>
      <c r="AI142" s="107" t="s">
        <v>172</v>
      </c>
      <c r="AJ142" s="107"/>
      <c r="AK142" s="107"/>
      <c r="AL142" s="107" t="s">
        <v>172</v>
      </c>
      <c r="AM142" s="107"/>
      <c r="AN142" s="107"/>
      <c r="AO142" s="107"/>
      <c r="AP142" s="107"/>
      <c r="AQ142" s="107"/>
      <c r="AR142" s="107"/>
      <c r="AS142" s="107"/>
      <c r="AT142" s="107"/>
      <c r="AU142" s="107" t="s">
        <v>172</v>
      </c>
      <c r="AV142" s="107"/>
      <c r="AW142" s="107"/>
      <c r="AX142" s="107"/>
      <c r="AY142" s="107"/>
      <c r="AZ142" s="107"/>
      <c r="BA142" s="107" t="s">
        <v>172</v>
      </c>
      <c r="BB142" s="107"/>
      <c r="BC142" s="107"/>
      <c r="BD142" s="107"/>
      <c r="BE142" s="107"/>
      <c r="BF142" s="107"/>
      <c r="BG142" s="107" t="s">
        <v>172</v>
      </c>
      <c r="BH142" s="107"/>
      <c r="BI142" s="107"/>
      <c r="BJ142" s="107"/>
      <c r="BK142" s="107"/>
      <c r="BL142" s="107"/>
    </row>
    <row r="145" spans="1:79" ht="14.25" customHeight="1">
      <c r="A145" s="36" t="s">
        <v>153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</row>
    <row r="146" spans="1:79" ht="14.25" customHeight="1">
      <c r="A146" s="36" t="s">
        <v>214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</row>
    <row r="147" spans="1:79" ht="15" customHeight="1">
      <c r="A147" s="38" t="s">
        <v>197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</row>
    <row r="148" spans="1:79" ht="15" customHeight="1">
      <c r="A148" s="45" t="s">
        <v>6</v>
      </c>
      <c r="B148" s="45"/>
      <c r="C148" s="45"/>
      <c r="D148" s="45"/>
      <c r="E148" s="45"/>
      <c r="F148" s="45"/>
      <c r="G148" s="45" t="s">
        <v>126</v>
      </c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 t="s">
        <v>13</v>
      </c>
      <c r="U148" s="45"/>
      <c r="V148" s="45"/>
      <c r="W148" s="45"/>
      <c r="X148" s="45"/>
      <c r="Y148" s="45"/>
      <c r="Z148" s="45"/>
      <c r="AA148" s="46" t="s">
        <v>198</v>
      </c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4"/>
      <c r="AP148" s="46" t="s">
        <v>201</v>
      </c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8"/>
      <c r="BE148" s="46" t="s">
        <v>208</v>
      </c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8"/>
    </row>
    <row r="149" spans="1:79" ht="32.1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 t="s">
        <v>4</v>
      </c>
      <c r="AB149" s="45"/>
      <c r="AC149" s="45"/>
      <c r="AD149" s="45"/>
      <c r="AE149" s="45"/>
      <c r="AF149" s="45" t="s">
        <v>3</v>
      </c>
      <c r="AG149" s="45"/>
      <c r="AH149" s="45"/>
      <c r="AI149" s="45"/>
      <c r="AJ149" s="45"/>
      <c r="AK149" s="45" t="s">
        <v>89</v>
      </c>
      <c r="AL149" s="45"/>
      <c r="AM149" s="45"/>
      <c r="AN149" s="45"/>
      <c r="AO149" s="45"/>
      <c r="AP149" s="45" t="s">
        <v>4</v>
      </c>
      <c r="AQ149" s="45"/>
      <c r="AR149" s="45"/>
      <c r="AS149" s="45"/>
      <c r="AT149" s="45"/>
      <c r="AU149" s="45" t="s">
        <v>3</v>
      </c>
      <c r="AV149" s="45"/>
      <c r="AW149" s="45"/>
      <c r="AX149" s="45"/>
      <c r="AY149" s="45"/>
      <c r="AZ149" s="45" t="s">
        <v>96</v>
      </c>
      <c r="BA149" s="45"/>
      <c r="BB149" s="45"/>
      <c r="BC149" s="45"/>
      <c r="BD149" s="45"/>
      <c r="BE149" s="45" t="s">
        <v>4</v>
      </c>
      <c r="BF149" s="45"/>
      <c r="BG149" s="45"/>
      <c r="BH149" s="45"/>
      <c r="BI149" s="45"/>
      <c r="BJ149" s="45" t="s">
        <v>3</v>
      </c>
      <c r="BK149" s="45"/>
      <c r="BL149" s="45"/>
      <c r="BM149" s="45"/>
      <c r="BN149" s="45"/>
      <c r="BO149" s="45" t="s">
        <v>127</v>
      </c>
      <c r="BP149" s="45"/>
      <c r="BQ149" s="45"/>
      <c r="BR149" s="45"/>
      <c r="BS149" s="45"/>
    </row>
    <row r="150" spans="1:79" ht="15" customHeight="1">
      <c r="A150" s="45">
        <v>1</v>
      </c>
      <c r="B150" s="45"/>
      <c r="C150" s="45"/>
      <c r="D150" s="45"/>
      <c r="E150" s="45"/>
      <c r="F150" s="45"/>
      <c r="G150" s="45">
        <v>2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>
        <v>3</v>
      </c>
      <c r="U150" s="45"/>
      <c r="V150" s="45"/>
      <c r="W150" s="45"/>
      <c r="X150" s="45"/>
      <c r="Y150" s="45"/>
      <c r="Z150" s="45"/>
      <c r="AA150" s="45">
        <v>4</v>
      </c>
      <c r="AB150" s="45"/>
      <c r="AC150" s="45"/>
      <c r="AD150" s="45"/>
      <c r="AE150" s="45"/>
      <c r="AF150" s="45">
        <v>5</v>
      </c>
      <c r="AG150" s="45"/>
      <c r="AH150" s="45"/>
      <c r="AI150" s="45"/>
      <c r="AJ150" s="45"/>
      <c r="AK150" s="45">
        <v>6</v>
      </c>
      <c r="AL150" s="45"/>
      <c r="AM150" s="45"/>
      <c r="AN150" s="45"/>
      <c r="AO150" s="45"/>
      <c r="AP150" s="45">
        <v>7</v>
      </c>
      <c r="AQ150" s="45"/>
      <c r="AR150" s="45"/>
      <c r="AS150" s="45"/>
      <c r="AT150" s="45"/>
      <c r="AU150" s="45">
        <v>8</v>
      </c>
      <c r="AV150" s="45"/>
      <c r="AW150" s="45"/>
      <c r="AX150" s="45"/>
      <c r="AY150" s="45"/>
      <c r="AZ150" s="45">
        <v>9</v>
      </c>
      <c r="BA150" s="45"/>
      <c r="BB150" s="45"/>
      <c r="BC150" s="45"/>
      <c r="BD150" s="45"/>
      <c r="BE150" s="45">
        <v>10</v>
      </c>
      <c r="BF150" s="45"/>
      <c r="BG150" s="45"/>
      <c r="BH150" s="45"/>
      <c r="BI150" s="45"/>
      <c r="BJ150" s="45">
        <v>11</v>
      </c>
      <c r="BK150" s="45"/>
      <c r="BL150" s="45"/>
      <c r="BM150" s="45"/>
      <c r="BN150" s="45"/>
      <c r="BO150" s="45">
        <v>12</v>
      </c>
      <c r="BP150" s="45"/>
      <c r="BQ150" s="45"/>
      <c r="BR150" s="45"/>
      <c r="BS150" s="45"/>
    </row>
    <row r="151" spans="1:79" s="1" customFormat="1" ht="15" hidden="1" customHeight="1">
      <c r="A151" s="79" t="s">
        <v>69</v>
      </c>
      <c r="B151" s="79"/>
      <c r="C151" s="79"/>
      <c r="D151" s="79"/>
      <c r="E151" s="79"/>
      <c r="F151" s="79"/>
      <c r="G151" s="115" t="s">
        <v>57</v>
      </c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 t="s">
        <v>79</v>
      </c>
      <c r="U151" s="115"/>
      <c r="V151" s="115"/>
      <c r="W151" s="115"/>
      <c r="X151" s="115"/>
      <c r="Y151" s="115"/>
      <c r="Z151" s="115"/>
      <c r="AA151" s="105" t="s">
        <v>65</v>
      </c>
      <c r="AB151" s="105"/>
      <c r="AC151" s="105"/>
      <c r="AD151" s="105"/>
      <c r="AE151" s="105"/>
      <c r="AF151" s="105" t="s">
        <v>66</v>
      </c>
      <c r="AG151" s="105"/>
      <c r="AH151" s="105"/>
      <c r="AI151" s="105"/>
      <c r="AJ151" s="105"/>
      <c r="AK151" s="87" t="s">
        <v>122</v>
      </c>
      <c r="AL151" s="87"/>
      <c r="AM151" s="87"/>
      <c r="AN151" s="87"/>
      <c r="AO151" s="87"/>
      <c r="AP151" s="105" t="s">
        <v>67</v>
      </c>
      <c r="AQ151" s="105"/>
      <c r="AR151" s="105"/>
      <c r="AS151" s="105"/>
      <c r="AT151" s="105"/>
      <c r="AU151" s="105" t="s">
        <v>68</v>
      </c>
      <c r="AV151" s="105"/>
      <c r="AW151" s="105"/>
      <c r="AX151" s="105"/>
      <c r="AY151" s="105"/>
      <c r="AZ151" s="87" t="s">
        <v>122</v>
      </c>
      <c r="BA151" s="87"/>
      <c r="BB151" s="87"/>
      <c r="BC151" s="87"/>
      <c r="BD151" s="87"/>
      <c r="BE151" s="105" t="s">
        <v>58</v>
      </c>
      <c r="BF151" s="105"/>
      <c r="BG151" s="105"/>
      <c r="BH151" s="105"/>
      <c r="BI151" s="105"/>
      <c r="BJ151" s="105" t="s">
        <v>59</v>
      </c>
      <c r="BK151" s="105"/>
      <c r="BL151" s="105"/>
      <c r="BM151" s="105"/>
      <c r="BN151" s="105"/>
      <c r="BO151" s="87" t="s">
        <v>122</v>
      </c>
      <c r="BP151" s="87"/>
      <c r="BQ151" s="87"/>
      <c r="BR151" s="87"/>
      <c r="BS151" s="87"/>
      <c r="CA151" s="1" t="s">
        <v>44</v>
      </c>
    </row>
    <row r="152" spans="1:79" s="6" customFormat="1" ht="12.75" customHeight="1">
      <c r="A152" s="103"/>
      <c r="B152" s="103"/>
      <c r="C152" s="103"/>
      <c r="D152" s="103"/>
      <c r="E152" s="103"/>
      <c r="F152" s="103"/>
      <c r="G152" s="116" t="s">
        <v>147</v>
      </c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7"/>
      <c r="U152" s="117"/>
      <c r="V152" s="117"/>
      <c r="W152" s="117"/>
      <c r="X152" s="117"/>
      <c r="Y152" s="117"/>
      <c r="Z152" s="117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>
        <f>IF(ISNUMBER(AA152),AA152,0)+IF(ISNUMBER(AF152),AF152,0)</f>
        <v>0</v>
      </c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>
        <f>IF(ISNUMBER(AP152),AP152,0)+IF(ISNUMBER(AU152),AU152,0)</f>
        <v>0</v>
      </c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>
        <f>IF(ISNUMBER(BE152),BE152,0)+IF(ISNUMBER(BJ152),BJ152,0)</f>
        <v>0</v>
      </c>
      <c r="BP152" s="109"/>
      <c r="BQ152" s="109"/>
      <c r="BR152" s="109"/>
      <c r="BS152" s="109"/>
      <c r="CA152" s="6" t="s">
        <v>45</v>
      </c>
    </row>
    <row r="154" spans="1:79" ht="13.5" customHeight="1">
      <c r="A154" s="36" t="s">
        <v>230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</row>
    <row r="155" spans="1:79" ht="15" customHeight="1">
      <c r="A155" s="78" t="s">
        <v>197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</row>
    <row r="156" spans="1:79" ht="15" customHeight="1">
      <c r="A156" s="45" t="s">
        <v>6</v>
      </c>
      <c r="B156" s="45"/>
      <c r="C156" s="45"/>
      <c r="D156" s="45"/>
      <c r="E156" s="45"/>
      <c r="F156" s="45"/>
      <c r="G156" s="45" t="s">
        <v>126</v>
      </c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 t="s">
        <v>13</v>
      </c>
      <c r="U156" s="45"/>
      <c r="V156" s="45"/>
      <c r="W156" s="45"/>
      <c r="X156" s="45"/>
      <c r="Y156" s="45"/>
      <c r="Z156" s="45"/>
      <c r="AA156" s="46" t="s">
        <v>219</v>
      </c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4"/>
      <c r="AP156" s="46" t="s">
        <v>224</v>
      </c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8"/>
    </row>
    <row r="157" spans="1:79" ht="32.1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 t="s">
        <v>4</v>
      </c>
      <c r="AB157" s="45"/>
      <c r="AC157" s="45"/>
      <c r="AD157" s="45"/>
      <c r="AE157" s="45"/>
      <c r="AF157" s="45" t="s">
        <v>3</v>
      </c>
      <c r="AG157" s="45"/>
      <c r="AH157" s="45"/>
      <c r="AI157" s="45"/>
      <c r="AJ157" s="45"/>
      <c r="AK157" s="45" t="s">
        <v>89</v>
      </c>
      <c r="AL157" s="45"/>
      <c r="AM157" s="45"/>
      <c r="AN157" s="45"/>
      <c r="AO157" s="45"/>
      <c r="AP157" s="45" t="s">
        <v>4</v>
      </c>
      <c r="AQ157" s="45"/>
      <c r="AR157" s="45"/>
      <c r="AS157" s="45"/>
      <c r="AT157" s="45"/>
      <c r="AU157" s="45" t="s">
        <v>3</v>
      </c>
      <c r="AV157" s="45"/>
      <c r="AW157" s="45"/>
      <c r="AX157" s="45"/>
      <c r="AY157" s="45"/>
      <c r="AZ157" s="45" t="s">
        <v>96</v>
      </c>
      <c r="BA157" s="45"/>
      <c r="BB157" s="45"/>
      <c r="BC157" s="45"/>
      <c r="BD157" s="45"/>
    </row>
    <row r="158" spans="1:79" ht="15" customHeight="1">
      <c r="A158" s="45">
        <v>1</v>
      </c>
      <c r="B158" s="45"/>
      <c r="C158" s="45"/>
      <c r="D158" s="45"/>
      <c r="E158" s="45"/>
      <c r="F158" s="45"/>
      <c r="G158" s="45">
        <v>2</v>
      </c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>
        <v>3</v>
      </c>
      <c r="U158" s="45"/>
      <c r="V158" s="45"/>
      <c r="W158" s="45"/>
      <c r="X158" s="45"/>
      <c r="Y158" s="45"/>
      <c r="Z158" s="45"/>
      <c r="AA158" s="45">
        <v>4</v>
      </c>
      <c r="AB158" s="45"/>
      <c r="AC158" s="45"/>
      <c r="AD158" s="45"/>
      <c r="AE158" s="45"/>
      <c r="AF158" s="45">
        <v>5</v>
      </c>
      <c r="AG158" s="45"/>
      <c r="AH158" s="45"/>
      <c r="AI158" s="45"/>
      <c r="AJ158" s="45"/>
      <c r="AK158" s="45">
        <v>6</v>
      </c>
      <c r="AL158" s="45"/>
      <c r="AM158" s="45"/>
      <c r="AN158" s="45"/>
      <c r="AO158" s="45"/>
      <c r="AP158" s="45">
        <v>7</v>
      </c>
      <c r="AQ158" s="45"/>
      <c r="AR158" s="45"/>
      <c r="AS158" s="45"/>
      <c r="AT158" s="45"/>
      <c r="AU158" s="45">
        <v>8</v>
      </c>
      <c r="AV158" s="45"/>
      <c r="AW158" s="45"/>
      <c r="AX158" s="45"/>
      <c r="AY158" s="45"/>
      <c r="AZ158" s="45">
        <v>9</v>
      </c>
      <c r="BA158" s="45"/>
      <c r="BB158" s="45"/>
      <c r="BC158" s="45"/>
      <c r="BD158" s="45"/>
    </row>
    <row r="159" spans="1:79" s="1" customFormat="1" ht="12" hidden="1" customHeight="1">
      <c r="A159" s="79" t="s">
        <v>69</v>
      </c>
      <c r="B159" s="79"/>
      <c r="C159" s="79"/>
      <c r="D159" s="79"/>
      <c r="E159" s="79"/>
      <c r="F159" s="79"/>
      <c r="G159" s="115" t="s">
        <v>57</v>
      </c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 t="s">
        <v>79</v>
      </c>
      <c r="U159" s="115"/>
      <c r="V159" s="115"/>
      <c r="W159" s="115"/>
      <c r="X159" s="115"/>
      <c r="Y159" s="115"/>
      <c r="Z159" s="115"/>
      <c r="AA159" s="105" t="s">
        <v>60</v>
      </c>
      <c r="AB159" s="105"/>
      <c r="AC159" s="105"/>
      <c r="AD159" s="105"/>
      <c r="AE159" s="105"/>
      <c r="AF159" s="105" t="s">
        <v>61</v>
      </c>
      <c r="AG159" s="105"/>
      <c r="AH159" s="105"/>
      <c r="AI159" s="105"/>
      <c r="AJ159" s="105"/>
      <c r="AK159" s="87" t="s">
        <v>122</v>
      </c>
      <c r="AL159" s="87"/>
      <c r="AM159" s="87"/>
      <c r="AN159" s="87"/>
      <c r="AO159" s="87"/>
      <c r="AP159" s="105" t="s">
        <v>62</v>
      </c>
      <c r="AQ159" s="105"/>
      <c r="AR159" s="105"/>
      <c r="AS159" s="105"/>
      <c r="AT159" s="105"/>
      <c r="AU159" s="105" t="s">
        <v>63</v>
      </c>
      <c r="AV159" s="105"/>
      <c r="AW159" s="105"/>
      <c r="AX159" s="105"/>
      <c r="AY159" s="105"/>
      <c r="AZ159" s="87" t="s">
        <v>122</v>
      </c>
      <c r="BA159" s="87"/>
      <c r="BB159" s="87"/>
      <c r="BC159" s="87"/>
      <c r="BD159" s="87"/>
      <c r="CA159" s="1" t="s">
        <v>46</v>
      </c>
    </row>
    <row r="160" spans="1:79" s="6" customFormat="1">
      <c r="A160" s="103"/>
      <c r="B160" s="103"/>
      <c r="C160" s="103"/>
      <c r="D160" s="103"/>
      <c r="E160" s="103"/>
      <c r="F160" s="103"/>
      <c r="G160" s="116" t="s">
        <v>147</v>
      </c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7"/>
      <c r="U160" s="117"/>
      <c r="V160" s="117"/>
      <c r="W160" s="117"/>
      <c r="X160" s="117"/>
      <c r="Y160" s="117"/>
      <c r="Z160" s="117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>
        <f>IF(ISNUMBER(AA160),AA160,0)+IF(ISNUMBER(AF160),AF160,0)</f>
        <v>0</v>
      </c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>
        <f>IF(ISNUMBER(AP160),AP160,0)+IF(ISNUMBER(AU160),AU160,0)</f>
        <v>0</v>
      </c>
      <c r="BA160" s="109"/>
      <c r="BB160" s="109"/>
      <c r="BC160" s="109"/>
      <c r="BD160" s="109"/>
      <c r="CA160" s="6" t="s">
        <v>47</v>
      </c>
    </row>
    <row r="162" spans="1:79" ht="14.25" customHeight="1">
      <c r="A162" s="36" t="s">
        <v>231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</row>
    <row r="163" spans="1:79" ht="15" customHeight="1">
      <c r="A163" s="78" t="s">
        <v>197</v>
      </c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</row>
    <row r="164" spans="1:79" ht="23.1" customHeight="1">
      <c r="A164" s="45" t="s">
        <v>128</v>
      </c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39" t="s">
        <v>129</v>
      </c>
      <c r="O164" s="40"/>
      <c r="P164" s="40"/>
      <c r="Q164" s="40"/>
      <c r="R164" s="40"/>
      <c r="S164" s="40"/>
      <c r="T164" s="40"/>
      <c r="U164" s="41"/>
      <c r="V164" s="39" t="s">
        <v>130</v>
      </c>
      <c r="W164" s="40"/>
      <c r="X164" s="40"/>
      <c r="Y164" s="40"/>
      <c r="Z164" s="41"/>
      <c r="AA164" s="45" t="s">
        <v>198</v>
      </c>
      <c r="AB164" s="45"/>
      <c r="AC164" s="45"/>
      <c r="AD164" s="45"/>
      <c r="AE164" s="45"/>
      <c r="AF164" s="45"/>
      <c r="AG164" s="45"/>
      <c r="AH164" s="45"/>
      <c r="AI164" s="45"/>
      <c r="AJ164" s="45" t="s">
        <v>201</v>
      </c>
      <c r="AK164" s="45"/>
      <c r="AL164" s="45"/>
      <c r="AM164" s="45"/>
      <c r="AN164" s="45"/>
      <c r="AO164" s="45"/>
      <c r="AP164" s="45"/>
      <c r="AQ164" s="45"/>
      <c r="AR164" s="45"/>
      <c r="AS164" s="45" t="s">
        <v>208</v>
      </c>
      <c r="AT164" s="45"/>
      <c r="AU164" s="45"/>
      <c r="AV164" s="45"/>
      <c r="AW164" s="45"/>
      <c r="AX164" s="45"/>
      <c r="AY164" s="45"/>
      <c r="AZ164" s="45"/>
      <c r="BA164" s="45"/>
      <c r="BB164" s="45" t="s">
        <v>219</v>
      </c>
      <c r="BC164" s="45"/>
      <c r="BD164" s="45"/>
      <c r="BE164" s="45"/>
      <c r="BF164" s="45"/>
      <c r="BG164" s="45"/>
      <c r="BH164" s="45"/>
      <c r="BI164" s="45"/>
      <c r="BJ164" s="45"/>
      <c r="BK164" s="45" t="s">
        <v>224</v>
      </c>
      <c r="BL164" s="45"/>
      <c r="BM164" s="45"/>
      <c r="BN164" s="45"/>
      <c r="BO164" s="45"/>
      <c r="BP164" s="45"/>
      <c r="BQ164" s="45"/>
      <c r="BR164" s="45"/>
      <c r="BS164" s="45"/>
    </row>
    <row r="165" spans="1:79" ht="95.2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2"/>
      <c r="O165" s="43"/>
      <c r="P165" s="43"/>
      <c r="Q165" s="43"/>
      <c r="R165" s="43"/>
      <c r="S165" s="43"/>
      <c r="T165" s="43"/>
      <c r="U165" s="44"/>
      <c r="V165" s="42"/>
      <c r="W165" s="43"/>
      <c r="X165" s="43"/>
      <c r="Y165" s="43"/>
      <c r="Z165" s="44"/>
      <c r="AA165" s="97" t="s">
        <v>133</v>
      </c>
      <c r="AB165" s="97"/>
      <c r="AC165" s="97"/>
      <c r="AD165" s="97"/>
      <c r="AE165" s="97"/>
      <c r="AF165" s="97" t="s">
        <v>134</v>
      </c>
      <c r="AG165" s="97"/>
      <c r="AH165" s="97"/>
      <c r="AI165" s="97"/>
      <c r="AJ165" s="97" t="s">
        <v>133</v>
      </c>
      <c r="AK165" s="97"/>
      <c r="AL165" s="97"/>
      <c r="AM165" s="97"/>
      <c r="AN165" s="97"/>
      <c r="AO165" s="97" t="s">
        <v>134</v>
      </c>
      <c r="AP165" s="97"/>
      <c r="AQ165" s="97"/>
      <c r="AR165" s="97"/>
      <c r="AS165" s="97" t="s">
        <v>133</v>
      </c>
      <c r="AT165" s="97"/>
      <c r="AU165" s="97"/>
      <c r="AV165" s="97"/>
      <c r="AW165" s="97"/>
      <c r="AX165" s="97" t="s">
        <v>134</v>
      </c>
      <c r="AY165" s="97"/>
      <c r="AZ165" s="97"/>
      <c r="BA165" s="97"/>
      <c r="BB165" s="97" t="s">
        <v>133</v>
      </c>
      <c r="BC165" s="97"/>
      <c r="BD165" s="97"/>
      <c r="BE165" s="97"/>
      <c r="BF165" s="97"/>
      <c r="BG165" s="97" t="s">
        <v>134</v>
      </c>
      <c r="BH165" s="97"/>
      <c r="BI165" s="97"/>
      <c r="BJ165" s="97"/>
      <c r="BK165" s="97" t="s">
        <v>133</v>
      </c>
      <c r="BL165" s="97"/>
      <c r="BM165" s="97"/>
      <c r="BN165" s="97"/>
      <c r="BO165" s="97"/>
      <c r="BP165" s="97" t="s">
        <v>134</v>
      </c>
      <c r="BQ165" s="97"/>
      <c r="BR165" s="97"/>
      <c r="BS165" s="97"/>
    </row>
    <row r="166" spans="1:79" ht="15" customHeight="1">
      <c r="A166" s="45">
        <v>1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6">
        <v>2</v>
      </c>
      <c r="O166" s="47"/>
      <c r="P166" s="47"/>
      <c r="Q166" s="47"/>
      <c r="R166" s="47"/>
      <c r="S166" s="47"/>
      <c r="T166" s="47"/>
      <c r="U166" s="48"/>
      <c r="V166" s="45">
        <v>3</v>
      </c>
      <c r="W166" s="45"/>
      <c r="X166" s="45"/>
      <c r="Y166" s="45"/>
      <c r="Z166" s="45"/>
      <c r="AA166" s="45">
        <v>4</v>
      </c>
      <c r="AB166" s="45"/>
      <c r="AC166" s="45"/>
      <c r="AD166" s="45"/>
      <c r="AE166" s="45"/>
      <c r="AF166" s="45">
        <v>5</v>
      </c>
      <c r="AG166" s="45"/>
      <c r="AH166" s="45"/>
      <c r="AI166" s="45"/>
      <c r="AJ166" s="45">
        <v>6</v>
      </c>
      <c r="AK166" s="45"/>
      <c r="AL166" s="45"/>
      <c r="AM166" s="45"/>
      <c r="AN166" s="45"/>
      <c r="AO166" s="45">
        <v>7</v>
      </c>
      <c r="AP166" s="45"/>
      <c r="AQ166" s="45"/>
      <c r="AR166" s="45"/>
      <c r="AS166" s="45">
        <v>8</v>
      </c>
      <c r="AT166" s="45"/>
      <c r="AU166" s="45"/>
      <c r="AV166" s="45"/>
      <c r="AW166" s="45"/>
      <c r="AX166" s="45">
        <v>9</v>
      </c>
      <c r="AY166" s="45"/>
      <c r="AZ166" s="45"/>
      <c r="BA166" s="45"/>
      <c r="BB166" s="45">
        <v>10</v>
      </c>
      <c r="BC166" s="45"/>
      <c r="BD166" s="45"/>
      <c r="BE166" s="45"/>
      <c r="BF166" s="45"/>
      <c r="BG166" s="45">
        <v>11</v>
      </c>
      <c r="BH166" s="45"/>
      <c r="BI166" s="45"/>
      <c r="BJ166" s="45"/>
      <c r="BK166" s="45">
        <v>12</v>
      </c>
      <c r="BL166" s="45"/>
      <c r="BM166" s="45"/>
      <c r="BN166" s="45"/>
      <c r="BO166" s="45"/>
      <c r="BP166" s="45">
        <v>13</v>
      </c>
      <c r="BQ166" s="45"/>
      <c r="BR166" s="45"/>
      <c r="BS166" s="45"/>
    </row>
    <row r="167" spans="1:79" s="1" customFormat="1" ht="12" hidden="1" customHeight="1">
      <c r="A167" s="115" t="s">
        <v>146</v>
      </c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79" t="s">
        <v>131</v>
      </c>
      <c r="O167" s="79"/>
      <c r="P167" s="79"/>
      <c r="Q167" s="79"/>
      <c r="R167" s="79"/>
      <c r="S167" s="79"/>
      <c r="T167" s="79"/>
      <c r="U167" s="79"/>
      <c r="V167" s="79" t="s">
        <v>132</v>
      </c>
      <c r="W167" s="79"/>
      <c r="X167" s="79"/>
      <c r="Y167" s="79"/>
      <c r="Z167" s="79"/>
      <c r="AA167" s="105" t="s">
        <v>65</v>
      </c>
      <c r="AB167" s="105"/>
      <c r="AC167" s="105"/>
      <c r="AD167" s="105"/>
      <c r="AE167" s="105"/>
      <c r="AF167" s="105" t="s">
        <v>66</v>
      </c>
      <c r="AG167" s="105"/>
      <c r="AH167" s="105"/>
      <c r="AI167" s="105"/>
      <c r="AJ167" s="105" t="s">
        <v>67</v>
      </c>
      <c r="AK167" s="105"/>
      <c r="AL167" s="105"/>
      <c r="AM167" s="105"/>
      <c r="AN167" s="105"/>
      <c r="AO167" s="105" t="s">
        <v>68</v>
      </c>
      <c r="AP167" s="105"/>
      <c r="AQ167" s="105"/>
      <c r="AR167" s="105"/>
      <c r="AS167" s="105" t="s">
        <v>58</v>
      </c>
      <c r="AT167" s="105"/>
      <c r="AU167" s="105"/>
      <c r="AV167" s="105"/>
      <c r="AW167" s="105"/>
      <c r="AX167" s="105" t="s">
        <v>59</v>
      </c>
      <c r="AY167" s="105"/>
      <c r="AZ167" s="105"/>
      <c r="BA167" s="105"/>
      <c r="BB167" s="105" t="s">
        <v>60</v>
      </c>
      <c r="BC167" s="105"/>
      <c r="BD167" s="105"/>
      <c r="BE167" s="105"/>
      <c r="BF167" s="105"/>
      <c r="BG167" s="105" t="s">
        <v>61</v>
      </c>
      <c r="BH167" s="105"/>
      <c r="BI167" s="105"/>
      <c r="BJ167" s="105"/>
      <c r="BK167" s="105" t="s">
        <v>62</v>
      </c>
      <c r="BL167" s="105"/>
      <c r="BM167" s="105"/>
      <c r="BN167" s="105"/>
      <c r="BO167" s="105"/>
      <c r="BP167" s="105" t="s">
        <v>63</v>
      </c>
      <c r="BQ167" s="105"/>
      <c r="BR167" s="105"/>
      <c r="BS167" s="105"/>
      <c r="CA167" s="1" t="s">
        <v>48</v>
      </c>
    </row>
    <row r="168" spans="1:79" s="6" customFormat="1" ht="12.75" customHeight="1">
      <c r="A168" s="116" t="s">
        <v>147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88"/>
      <c r="O168" s="89"/>
      <c r="P168" s="89"/>
      <c r="Q168" s="89"/>
      <c r="R168" s="89"/>
      <c r="S168" s="89"/>
      <c r="T168" s="89"/>
      <c r="U168" s="90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  <c r="AV168" s="122"/>
      <c r="AW168" s="122"/>
      <c r="AX168" s="122"/>
      <c r="AY168" s="122"/>
      <c r="AZ168" s="122"/>
      <c r="BA168" s="122"/>
      <c r="BB168" s="122"/>
      <c r="BC168" s="122"/>
      <c r="BD168" s="122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18"/>
      <c r="BQ168" s="119"/>
      <c r="BR168" s="119"/>
      <c r="BS168" s="120"/>
      <c r="CA168" s="6" t="s">
        <v>49</v>
      </c>
    </row>
    <row r="170" spans="1:79" ht="35.25" customHeight="1">
      <c r="A170" s="36" t="s">
        <v>232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</row>
    <row r="171" spans="1:79" ht="18.75" customHeight="1">
      <c r="A171" s="35" t="s">
        <v>190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</row>
    <row r="172" spans="1:79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79" ht="22.5" customHeight="1">
      <c r="A173" s="121" t="s">
        <v>215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/>
      <c r="AZ173" s="121"/>
      <c r="BA173" s="121"/>
      <c r="BB173" s="121"/>
      <c r="BC173" s="121"/>
      <c r="BD173" s="121"/>
      <c r="BE173" s="121"/>
      <c r="BF173" s="121"/>
      <c r="BG173" s="121"/>
      <c r="BH173" s="121"/>
      <c r="BI173" s="121"/>
      <c r="BJ173" s="121"/>
      <c r="BK173" s="121"/>
      <c r="BL173" s="121"/>
    </row>
    <row r="174" spans="1:79" ht="14.25" customHeight="1">
      <c r="A174" s="36" t="s">
        <v>199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</row>
    <row r="175" spans="1:79" ht="15" customHeight="1">
      <c r="A175" s="38" t="s">
        <v>197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48" customHeight="1">
      <c r="A176" s="97" t="s">
        <v>135</v>
      </c>
      <c r="B176" s="97"/>
      <c r="C176" s="97"/>
      <c r="D176" s="97"/>
      <c r="E176" s="97"/>
      <c r="F176" s="97"/>
      <c r="G176" s="45" t="s">
        <v>19</v>
      </c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 t="s">
        <v>15</v>
      </c>
      <c r="U176" s="45"/>
      <c r="V176" s="45"/>
      <c r="W176" s="45"/>
      <c r="X176" s="45"/>
      <c r="Y176" s="45"/>
      <c r="Z176" s="45" t="s">
        <v>14</v>
      </c>
      <c r="AA176" s="45"/>
      <c r="AB176" s="45"/>
      <c r="AC176" s="45"/>
      <c r="AD176" s="45"/>
      <c r="AE176" s="45" t="s">
        <v>136</v>
      </c>
      <c r="AF176" s="45"/>
      <c r="AG176" s="45"/>
      <c r="AH176" s="45"/>
      <c r="AI176" s="45"/>
      <c r="AJ176" s="45"/>
      <c r="AK176" s="45" t="s">
        <v>137</v>
      </c>
      <c r="AL176" s="45"/>
      <c r="AM176" s="45"/>
      <c r="AN176" s="45"/>
      <c r="AO176" s="45"/>
      <c r="AP176" s="45"/>
      <c r="AQ176" s="45" t="s">
        <v>138</v>
      </c>
      <c r="AR176" s="45"/>
      <c r="AS176" s="45"/>
      <c r="AT176" s="45"/>
      <c r="AU176" s="45"/>
      <c r="AV176" s="45"/>
      <c r="AW176" s="45" t="s">
        <v>98</v>
      </c>
      <c r="AX176" s="45"/>
      <c r="AY176" s="45"/>
      <c r="AZ176" s="45"/>
      <c r="BA176" s="45"/>
      <c r="BB176" s="45"/>
      <c r="BC176" s="45"/>
      <c r="BD176" s="45"/>
      <c r="BE176" s="45"/>
      <c r="BF176" s="45"/>
      <c r="BG176" s="45" t="s">
        <v>139</v>
      </c>
      <c r="BH176" s="45"/>
      <c r="BI176" s="45"/>
      <c r="BJ176" s="45"/>
      <c r="BK176" s="45"/>
      <c r="BL176" s="45"/>
    </row>
    <row r="177" spans="1:79" ht="47.25" customHeight="1">
      <c r="A177" s="97"/>
      <c r="B177" s="97"/>
      <c r="C177" s="97"/>
      <c r="D177" s="97"/>
      <c r="E177" s="97"/>
      <c r="F177" s="97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 t="s">
        <v>17</v>
      </c>
      <c r="AX177" s="45"/>
      <c r="AY177" s="45"/>
      <c r="AZ177" s="45"/>
      <c r="BA177" s="45"/>
      <c r="BB177" s="45" t="s">
        <v>16</v>
      </c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</row>
    <row r="178" spans="1:79" ht="15" customHeight="1">
      <c r="A178" s="45">
        <v>1</v>
      </c>
      <c r="B178" s="45"/>
      <c r="C178" s="45"/>
      <c r="D178" s="45"/>
      <c r="E178" s="45"/>
      <c r="F178" s="45"/>
      <c r="G178" s="45">
        <v>2</v>
      </c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>
        <v>3</v>
      </c>
      <c r="U178" s="45"/>
      <c r="V178" s="45"/>
      <c r="W178" s="45"/>
      <c r="X178" s="45"/>
      <c r="Y178" s="45"/>
      <c r="Z178" s="45">
        <v>4</v>
      </c>
      <c r="AA178" s="45"/>
      <c r="AB178" s="45"/>
      <c r="AC178" s="45"/>
      <c r="AD178" s="45"/>
      <c r="AE178" s="45">
        <v>5</v>
      </c>
      <c r="AF178" s="45"/>
      <c r="AG178" s="45"/>
      <c r="AH178" s="45"/>
      <c r="AI178" s="45"/>
      <c r="AJ178" s="45"/>
      <c r="AK178" s="45">
        <v>6</v>
      </c>
      <c r="AL178" s="45"/>
      <c r="AM178" s="45"/>
      <c r="AN178" s="45"/>
      <c r="AO178" s="45"/>
      <c r="AP178" s="45"/>
      <c r="AQ178" s="45">
        <v>7</v>
      </c>
      <c r="AR178" s="45"/>
      <c r="AS178" s="45"/>
      <c r="AT178" s="45"/>
      <c r="AU178" s="45"/>
      <c r="AV178" s="45"/>
      <c r="AW178" s="45">
        <v>8</v>
      </c>
      <c r="AX178" s="45"/>
      <c r="AY178" s="45"/>
      <c r="AZ178" s="45"/>
      <c r="BA178" s="45"/>
      <c r="BB178" s="45">
        <v>9</v>
      </c>
      <c r="BC178" s="45"/>
      <c r="BD178" s="45"/>
      <c r="BE178" s="45"/>
      <c r="BF178" s="45"/>
      <c r="BG178" s="45">
        <v>10</v>
      </c>
      <c r="BH178" s="45"/>
      <c r="BI178" s="45"/>
      <c r="BJ178" s="45"/>
      <c r="BK178" s="45"/>
      <c r="BL178" s="45"/>
    </row>
    <row r="179" spans="1:79" s="1" customFormat="1" ht="12" hidden="1" customHeight="1">
      <c r="A179" s="79" t="s">
        <v>64</v>
      </c>
      <c r="B179" s="79"/>
      <c r="C179" s="79"/>
      <c r="D179" s="79"/>
      <c r="E179" s="79"/>
      <c r="F179" s="79"/>
      <c r="G179" s="115" t="s">
        <v>57</v>
      </c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05" t="s">
        <v>80</v>
      </c>
      <c r="U179" s="105"/>
      <c r="V179" s="105"/>
      <c r="W179" s="105"/>
      <c r="X179" s="105"/>
      <c r="Y179" s="105"/>
      <c r="Z179" s="105" t="s">
        <v>81</v>
      </c>
      <c r="AA179" s="105"/>
      <c r="AB179" s="105"/>
      <c r="AC179" s="105"/>
      <c r="AD179" s="105"/>
      <c r="AE179" s="105" t="s">
        <v>82</v>
      </c>
      <c r="AF179" s="105"/>
      <c r="AG179" s="105"/>
      <c r="AH179" s="105"/>
      <c r="AI179" s="105"/>
      <c r="AJ179" s="105"/>
      <c r="AK179" s="105" t="s">
        <v>83</v>
      </c>
      <c r="AL179" s="105"/>
      <c r="AM179" s="105"/>
      <c r="AN179" s="105"/>
      <c r="AO179" s="105"/>
      <c r="AP179" s="105"/>
      <c r="AQ179" s="123" t="s">
        <v>99</v>
      </c>
      <c r="AR179" s="105"/>
      <c r="AS179" s="105"/>
      <c r="AT179" s="105"/>
      <c r="AU179" s="105"/>
      <c r="AV179" s="105"/>
      <c r="AW179" s="105" t="s">
        <v>84</v>
      </c>
      <c r="AX179" s="105"/>
      <c r="AY179" s="105"/>
      <c r="AZ179" s="105"/>
      <c r="BA179" s="105"/>
      <c r="BB179" s="105" t="s">
        <v>85</v>
      </c>
      <c r="BC179" s="105"/>
      <c r="BD179" s="105"/>
      <c r="BE179" s="105"/>
      <c r="BF179" s="105"/>
      <c r="BG179" s="123" t="s">
        <v>100</v>
      </c>
      <c r="BH179" s="105"/>
      <c r="BI179" s="105"/>
      <c r="BJ179" s="105"/>
      <c r="BK179" s="105"/>
      <c r="BL179" s="105"/>
      <c r="CA179" s="1" t="s">
        <v>50</v>
      </c>
    </row>
    <row r="180" spans="1:79" s="22" customFormat="1" ht="12.75" customHeight="1">
      <c r="A180" s="102">
        <v>2240</v>
      </c>
      <c r="B180" s="102"/>
      <c r="C180" s="102"/>
      <c r="D180" s="102"/>
      <c r="E180" s="102"/>
      <c r="F180" s="102"/>
      <c r="G180" s="74" t="s">
        <v>173</v>
      </c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6"/>
      <c r="T180" s="108">
        <v>5000</v>
      </c>
      <c r="U180" s="108"/>
      <c r="V180" s="108"/>
      <c r="W180" s="108"/>
      <c r="X180" s="108"/>
      <c r="Y180" s="108"/>
      <c r="Z180" s="108">
        <v>2232</v>
      </c>
      <c r="AA180" s="108"/>
      <c r="AB180" s="108"/>
      <c r="AC180" s="108"/>
      <c r="AD180" s="108"/>
      <c r="AE180" s="108">
        <v>0</v>
      </c>
      <c r="AF180" s="108"/>
      <c r="AG180" s="108"/>
      <c r="AH180" s="108"/>
      <c r="AI180" s="108"/>
      <c r="AJ180" s="108"/>
      <c r="AK180" s="108">
        <v>0</v>
      </c>
      <c r="AL180" s="108"/>
      <c r="AM180" s="108"/>
      <c r="AN180" s="108"/>
      <c r="AO180" s="108"/>
      <c r="AP180" s="108"/>
      <c r="AQ180" s="108">
        <f>IF(ISNUMBER(AK180),AK180,0)-IF(ISNUMBER(AE180),AE180,0)</f>
        <v>0</v>
      </c>
      <c r="AR180" s="108"/>
      <c r="AS180" s="108"/>
      <c r="AT180" s="108"/>
      <c r="AU180" s="108"/>
      <c r="AV180" s="108"/>
      <c r="AW180" s="108">
        <v>0</v>
      </c>
      <c r="AX180" s="108"/>
      <c r="AY180" s="108"/>
      <c r="AZ180" s="108"/>
      <c r="BA180" s="108"/>
      <c r="BB180" s="108">
        <v>0</v>
      </c>
      <c r="BC180" s="108"/>
      <c r="BD180" s="108"/>
      <c r="BE180" s="108"/>
      <c r="BF180" s="108"/>
      <c r="BG180" s="108">
        <f>IF(ISNUMBER(Z180),Z180,0)+IF(ISNUMBER(AK180),AK180,0)</f>
        <v>2232</v>
      </c>
      <c r="BH180" s="108"/>
      <c r="BI180" s="108"/>
      <c r="BJ180" s="108"/>
      <c r="BK180" s="108"/>
      <c r="BL180" s="108"/>
      <c r="CA180" s="22" t="s">
        <v>51</v>
      </c>
    </row>
    <row r="181" spans="1:79" s="22" customFormat="1" ht="12.75" customHeight="1">
      <c r="A181" s="102">
        <v>2730</v>
      </c>
      <c r="B181" s="102"/>
      <c r="C181" s="102"/>
      <c r="D181" s="102"/>
      <c r="E181" s="102"/>
      <c r="F181" s="102"/>
      <c r="G181" s="74" t="s">
        <v>174</v>
      </c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6"/>
      <c r="T181" s="108">
        <v>603909</v>
      </c>
      <c r="U181" s="108"/>
      <c r="V181" s="108"/>
      <c r="W181" s="108"/>
      <c r="X181" s="108"/>
      <c r="Y181" s="108"/>
      <c r="Z181" s="108">
        <v>502114</v>
      </c>
      <c r="AA181" s="108"/>
      <c r="AB181" s="108"/>
      <c r="AC181" s="108"/>
      <c r="AD181" s="108"/>
      <c r="AE181" s="108">
        <v>0</v>
      </c>
      <c r="AF181" s="108"/>
      <c r="AG181" s="108"/>
      <c r="AH181" s="108"/>
      <c r="AI181" s="108"/>
      <c r="AJ181" s="108"/>
      <c r="AK181" s="108">
        <v>0</v>
      </c>
      <c r="AL181" s="108"/>
      <c r="AM181" s="108"/>
      <c r="AN181" s="108"/>
      <c r="AO181" s="108"/>
      <c r="AP181" s="108"/>
      <c r="AQ181" s="108">
        <f>IF(ISNUMBER(AK181),AK181,0)-IF(ISNUMBER(AE181),AE181,0)</f>
        <v>0</v>
      </c>
      <c r="AR181" s="108"/>
      <c r="AS181" s="108"/>
      <c r="AT181" s="108"/>
      <c r="AU181" s="108"/>
      <c r="AV181" s="108"/>
      <c r="AW181" s="108">
        <v>0</v>
      </c>
      <c r="AX181" s="108"/>
      <c r="AY181" s="108"/>
      <c r="AZ181" s="108"/>
      <c r="BA181" s="108"/>
      <c r="BB181" s="108">
        <v>0</v>
      </c>
      <c r="BC181" s="108"/>
      <c r="BD181" s="108"/>
      <c r="BE181" s="108"/>
      <c r="BF181" s="108"/>
      <c r="BG181" s="108">
        <f>IF(ISNUMBER(Z181),Z181,0)+IF(ISNUMBER(AK181),AK181,0)</f>
        <v>502114</v>
      </c>
      <c r="BH181" s="108"/>
      <c r="BI181" s="108"/>
      <c r="BJ181" s="108"/>
      <c r="BK181" s="108"/>
      <c r="BL181" s="108"/>
    </row>
    <row r="182" spans="1:79" s="6" customFormat="1" ht="12.75" customHeight="1">
      <c r="A182" s="103"/>
      <c r="B182" s="103"/>
      <c r="C182" s="103"/>
      <c r="D182" s="103"/>
      <c r="E182" s="103"/>
      <c r="F182" s="103"/>
      <c r="G182" s="94" t="s">
        <v>147</v>
      </c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6"/>
      <c r="T182" s="109">
        <v>608909</v>
      </c>
      <c r="U182" s="109"/>
      <c r="V182" s="109"/>
      <c r="W182" s="109"/>
      <c r="X182" s="109"/>
      <c r="Y182" s="109"/>
      <c r="Z182" s="109">
        <v>504346</v>
      </c>
      <c r="AA182" s="109"/>
      <c r="AB182" s="109"/>
      <c r="AC182" s="109"/>
      <c r="AD182" s="109"/>
      <c r="AE182" s="109">
        <v>0</v>
      </c>
      <c r="AF182" s="109"/>
      <c r="AG182" s="109"/>
      <c r="AH182" s="109"/>
      <c r="AI182" s="109"/>
      <c r="AJ182" s="109"/>
      <c r="AK182" s="109">
        <v>0</v>
      </c>
      <c r="AL182" s="109"/>
      <c r="AM182" s="109"/>
      <c r="AN182" s="109"/>
      <c r="AO182" s="109"/>
      <c r="AP182" s="109"/>
      <c r="AQ182" s="109">
        <f>IF(ISNUMBER(AK182),AK182,0)-IF(ISNUMBER(AE182),AE182,0)</f>
        <v>0</v>
      </c>
      <c r="AR182" s="109"/>
      <c r="AS182" s="109"/>
      <c r="AT182" s="109"/>
      <c r="AU182" s="109"/>
      <c r="AV182" s="109"/>
      <c r="AW182" s="109">
        <v>0</v>
      </c>
      <c r="AX182" s="109"/>
      <c r="AY182" s="109"/>
      <c r="AZ182" s="109"/>
      <c r="BA182" s="109"/>
      <c r="BB182" s="109">
        <v>0</v>
      </c>
      <c r="BC182" s="109"/>
      <c r="BD182" s="109"/>
      <c r="BE182" s="109"/>
      <c r="BF182" s="109"/>
      <c r="BG182" s="109">
        <f>IF(ISNUMBER(Z182),Z182,0)+IF(ISNUMBER(AK182),AK182,0)</f>
        <v>504346</v>
      </c>
      <c r="BH182" s="109"/>
      <c r="BI182" s="109"/>
      <c r="BJ182" s="109"/>
      <c r="BK182" s="109"/>
      <c r="BL182" s="109"/>
    </row>
    <row r="184" spans="1:79" ht="14.25" customHeight="1">
      <c r="A184" s="36" t="s">
        <v>216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</row>
    <row r="185" spans="1:79" ht="15" customHeight="1">
      <c r="A185" s="38" t="s">
        <v>197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79" ht="18" customHeight="1">
      <c r="A186" s="45" t="s">
        <v>135</v>
      </c>
      <c r="B186" s="45"/>
      <c r="C186" s="45"/>
      <c r="D186" s="45"/>
      <c r="E186" s="45"/>
      <c r="F186" s="45"/>
      <c r="G186" s="45" t="s">
        <v>19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 t="s">
        <v>203</v>
      </c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 t="s">
        <v>213</v>
      </c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</row>
    <row r="187" spans="1:79" ht="54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 t="s">
        <v>140</v>
      </c>
      <c r="R187" s="45"/>
      <c r="S187" s="45"/>
      <c r="T187" s="45"/>
      <c r="U187" s="45"/>
      <c r="V187" s="97" t="s">
        <v>141</v>
      </c>
      <c r="W187" s="97"/>
      <c r="X187" s="97"/>
      <c r="Y187" s="97"/>
      <c r="Z187" s="45" t="s">
        <v>142</v>
      </c>
      <c r="AA187" s="45"/>
      <c r="AB187" s="45"/>
      <c r="AC187" s="45"/>
      <c r="AD187" s="45"/>
      <c r="AE187" s="45"/>
      <c r="AF187" s="45"/>
      <c r="AG187" s="45"/>
      <c r="AH187" s="45"/>
      <c r="AI187" s="45"/>
      <c r="AJ187" s="45" t="s">
        <v>143</v>
      </c>
      <c r="AK187" s="45"/>
      <c r="AL187" s="45"/>
      <c r="AM187" s="45"/>
      <c r="AN187" s="45"/>
      <c r="AO187" s="45" t="s">
        <v>20</v>
      </c>
      <c r="AP187" s="45"/>
      <c r="AQ187" s="45"/>
      <c r="AR187" s="45"/>
      <c r="AS187" s="45"/>
      <c r="AT187" s="97" t="s">
        <v>144</v>
      </c>
      <c r="AU187" s="97"/>
      <c r="AV187" s="97"/>
      <c r="AW187" s="97"/>
      <c r="AX187" s="45" t="s">
        <v>142</v>
      </c>
      <c r="AY187" s="45"/>
      <c r="AZ187" s="45"/>
      <c r="BA187" s="45"/>
      <c r="BB187" s="45"/>
      <c r="BC187" s="45"/>
      <c r="BD187" s="45"/>
      <c r="BE187" s="45"/>
      <c r="BF187" s="45"/>
      <c r="BG187" s="45"/>
      <c r="BH187" s="45" t="s">
        <v>145</v>
      </c>
      <c r="BI187" s="45"/>
      <c r="BJ187" s="45"/>
      <c r="BK187" s="45"/>
      <c r="BL187" s="45"/>
    </row>
    <row r="188" spans="1:79" ht="73.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97"/>
      <c r="W188" s="97"/>
      <c r="X188" s="97"/>
      <c r="Y188" s="97"/>
      <c r="Z188" s="45" t="s">
        <v>17</v>
      </c>
      <c r="AA188" s="45"/>
      <c r="AB188" s="45"/>
      <c r="AC188" s="45"/>
      <c r="AD188" s="45"/>
      <c r="AE188" s="45" t="s">
        <v>16</v>
      </c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97"/>
      <c r="AU188" s="97"/>
      <c r="AV188" s="97"/>
      <c r="AW188" s="97"/>
      <c r="AX188" s="45" t="s">
        <v>17</v>
      </c>
      <c r="AY188" s="45"/>
      <c r="AZ188" s="45"/>
      <c r="BA188" s="45"/>
      <c r="BB188" s="45"/>
      <c r="BC188" s="45" t="s">
        <v>16</v>
      </c>
      <c r="BD188" s="45"/>
      <c r="BE188" s="45"/>
      <c r="BF188" s="45"/>
      <c r="BG188" s="45"/>
      <c r="BH188" s="45"/>
      <c r="BI188" s="45"/>
      <c r="BJ188" s="45"/>
      <c r="BK188" s="45"/>
      <c r="BL188" s="45"/>
    </row>
    <row r="189" spans="1:79" ht="15" customHeight="1">
      <c r="A189" s="45">
        <v>1</v>
      </c>
      <c r="B189" s="45"/>
      <c r="C189" s="45"/>
      <c r="D189" s="45"/>
      <c r="E189" s="45"/>
      <c r="F189" s="45"/>
      <c r="G189" s="45">
        <v>2</v>
      </c>
      <c r="H189" s="45"/>
      <c r="I189" s="45"/>
      <c r="J189" s="45"/>
      <c r="K189" s="45"/>
      <c r="L189" s="45"/>
      <c r="M189" s="45"/>
      <c r="N189" s="45"/>
      <c r="O189" s="45"/>
      <c r="P189" s="45"/>
      <c r="Q189" s="45">
        <v>3</v>
      </c>
      <c r="R189" s="45"/>
      <c r="S189" s="45"/>
      <c r="T189" s="45"/>
      <c r="U189" s="45"/>
      <c r="V189" s="45">
        <v>4</v>
      </c>
      <c r="W189" s="45"/>
      <c r="X189" s="45"/>
      <c r="Y189" s="45"/>
      <c r="Z189" s="45">
        <v>5</v>
      </c>
      <c r="AA189" s="45"/>
      <c r="AB189" s="45"/>
      <c r="AC189" s="45"/>
      <c r="AD189" s="45"/>
      <c r="AE189" s="45">
        <v>6</v>
      </c>
      <c r="AF189" s="45"/>
      <c r="AG189" s="45"/>
      <c r="AH189" s="45"/>
      <c r="AI189" s="45"/>
      <c r="AJ189" s="45">
        <v>7</v>
      </c>
      <c r="AK189" s="45"/>
      <c r="AL189" s="45"/>
      <c r="AM189" s="45"/>
      <c r="AN189" s="45"/>
      <c r="AO189" s="45">
        <v>8</v>
      </c>
      <c r="AP189" s="45"/>
      <c r="AQ189" s="45"/>
      <c r="AR189" s="45"/>
      <c r="AS189" s="45"/>
      <c r="AT189" s="45">
        <v>9</v>
      </c>
      <c r="AU189" s="45"/>
      <c r="AV189" s="45"/>
      <c r="AW189" s="45"/>
      <c r="AX189" s="45">
        <v>10</v>
      </c>
      <c r="AY189" s="45"/>
      <c r="AZ189" s="45"/>
      <c r="BA189" s="45"/>
      <c r="BB189" s="45"/>
      <c r="BC189" s="45">
        <v>11</v>
      </c>
      <c r="BD189" s="45"/>
      <c r="BE189" s="45"/>
      <c r="BF189" s="45"/>
      <c r="BG189" s="45"/>
      <c r="BH189" s="45">
        <v>12</v>
      </c>
      <c r="BI189" s="45"/>
      <c r="BJ189" s="45"/>
      <c r="BK189" s="45"/>
      <c r="BL189" s="45"/>
    </row>
    <row r="190" spans="1:79" s="1" customFormat="1" ht="12" hidden="1" customHeight="1">
      <c r="A190" s="79" t="s">
        <v>64</v>
      </c>
      <c r="B190" s="79"/>
      <c r="C190" s="79"/>
      <c r="D190" s="79"/>
      <c r="E190" s="79"/>
      <c r="F190" s="79"/>
      <c r="G190" s="115" t="s">
        <v>57</v>
      </c>
      <c r="H190" s="115"/>
      <c r="I190" s="115"/>
      <c r="J190" s="115"/>
      <c r="K190" s="115"/>
      <c r="L190" s="115"/>
      <c r="M190" s="115"/>
      <c r="N190" s="115"/>
      <c r="O190" s="115"/>
      <c r="P190" s="115"/>
      <c r="Q190" s="105" t="s">
        <v>80</v>
      </c>
      <c r="R190" s="105"/>
      <c r="S190" s="105"/>
      <c r="T190" s="105"/>
      <c r="U190" s="105"/>
      <c r="V190" s="105" t="s">
        <v>81</v>
      </c>
      <c r="W190" s="105"/>
      <c r="X190" s="105"/>
      <c r="Y190" s="105"/>
      <c r="Z190" s="105" t="s">
        <v>82</v>
      </c>
      <c r="AA190" s="105"/>
      <c r="AB190" s="105"/>
      <c r="AC190" s="105"/>
      <c r="AD190" s="105"/>
      <c r="AE190" s="105" t="s">
        <v>83</v>
      </c>
      <c r="AF190" s="105"/>
      <c r="AG190" s="105"/>
      <c r="AH190" s="105"/>
      <c r="AI190" s="105"/>
      <c r="AJ190" s="123" t="s">
        <v>101</v>
      </c>
      <c r="AK190" s="105"/>
      <c r="AL190" s="105"/>
      <c r="AM190" s="105"/>
      <c r="AN190" s="105"/>
      <c r="AO190" s="105" t="s">
        <v>84</v>
      </c>
      <c r="AP190" s="105"/>
      <c r="AQ190" s="105"/>
      <c r="AR190" s="105"/>
      <c r="AS190" s="105"/>
      <c r="AT190" s="123" t="s">
        <v>102</v>
      </c>
      <c r="AU190" s="105"/>
      <c r="AV190" s="105"/>
      <c r="AW190" s="105"/>
      <c r="AX190" s="105" t="s">
        <v>85</v>
      </c>
      <c r="AY190" s="105"/>
      <c r="AZ190" s="105"/>
      <c r="BA190" s="105"/>
      <c r="BB190" s="105"/>
      <c r="BC190" s="105" t="s">
        <v>86</v>
      </c>
      <c r="BD190" s="105"/>
      <c r="BE190" s="105"/>
      <c r="BF190" s="105"/>
      <c r="BG190" s="105"/>
      <c r="BH190" s="123" t="s">
        <v>101</v>
      </c>
      <c r="BI190" s="105"/>
      <c r="BJ190" s="105"/>
      <c r="BK190" s="105"/>
      <c r="BL190" s="105"/>
      <c r="CA190" s="1" t="s">
        <v>52</v>
      </c>
    </row>
    <row r="191" spans="1:79" s="22" customFormat="1" ht="25.5" customHeight="1">
      <c r="A191" s="102">
        <v>2240</v>
      </c>
      <c r="B191" s="102"/>
      <c r="C191" s="102"/>
      <c r="D191" s="102"/>
      <c r="E191" s="102"/>
      <c r="F191" s="102"/>
      <c r="G191" s="74" t="s">
        <v>173</v>
      </c>
      <c r="H191" s="75"/>
      <c r="I191" s="75"/>
      <c r="J191" s="75"/>
      <c r="K191" s="75"/>
      <c r="L191" s="75"/>
      <c r="M191" s="75"/>
      <c r="N191" s="75"/>
      <c r="O191" s="75"/>
      <c r="P191" s="76"/>
      <c r="Q191" s="108">
        <v>2500</v>
      </c>
      <c r="R191" s="108"/>
      <c r="S191" s="108"/>
      <c r="T191" s="108"/>
      <c r="U191" s="108"/>
      <c r="V191" s="108">
        <v>0</v>
      </c>
      <c r="W191" s="108"/>
      <c r="X191" s="108"/>
      <c r="Y191" s="108"/>
      <c r="Z191" s="108">
        <v>0</v>
      </c>
      <c r="AA191" s="108"/>
      <c r="AB191" s="108"/>
      <c r="AC191" s="108"/>
      <c r="AD191" s="108"/>
      <c r="AE191" s="108">
        <v>0</v>
      </c>
      <c r="AF191" s="108"/>
      <c r="AG191" s="108"/>
      <c r="AH191" s="108"/>
      <c r="AI191" s="108"/>
      <c r="AJ191" s="108">
        <f>IF(ISNUMBER(Q191),Q191,0)-IF(ISNUMBER(Z191),Z191,0)</f>
        <v>2500</v>
      </c>
      <c r="AK191" s="108"/>
      <c r="AL191" s="108"/>
      <c r="AM191" s="108"/>
      <c r="AN191" s="108"/>
      <c r="AO191" s="108">
        <v>4500</v>
      </c>
      <c r="AP191" s="108"/>
      <c r="AQ191" s="108"/>
      <c r="AR191" s="108"/>
      <c r="AS191" s="108"/>
      <c r="AT191" s="108">
        <f>IF(ISNUMBER(V191),V191,0)-IF(ISNUMBER(Z191),Z191,0)-IF(ISNUMBER(AE191),AE191,0)</f>
        <v>0</v>
      </c>
      <c r="AU191" s="108"/>
      <c r="AV191" s="108"/>
      <c r="AW191" s="108"/>
      <c r="AX191" s="108">
        <v>0</v>
      </c>
      <c r="AY191" s="108"/>
      <c r="AZ191" s="108"/>
      <c r="BA191" s="108"/>
      <c r="BB191" s="108"/>
      <c r="BC191" s="108">
        <v>0</v>
      </c>
      <c r="BD191" s="108"/>
      <c r="BE191" s="108"/>
      <c r="BF191" s="108"/>
      <c r="BG191" s="108"/>
      <c r="BH191" s="108">
        <f>IF(ISNUMBER(AO191),AO191,0)-IF(ISNUMBER(AX191),AX191,0)</f>
        <v>4500</v>
      </c>
      <c r="BI191" s="108"/>
      <c r="BJ191" s="108"/>
      <c r="BK191" s="108"/>
      <c r="BL191" s="108"/>
      <c r="CA191" s="22" t="s">
        <v>53</v>
      </c>
    </row>
    <row r="192" spans="1:79" s="22" customFormat="1" ht="12.75" customHeight="1">
      <c r="A192" s="102">
        <v>2730</v>
      </c>
      <c r="B192" s="102"/>
      <c r="C192" s="102"/>
      <c r="D192" s="102"/>
      <c r="E192" s="102"/>
      <c r="F192" s="102"/>
      <c r="G192" s="74" t="s">
        <v>174</v>
      </c>
      <c r="H192" s="75"/>
      <c r="I192" s="75"/>
      <c r="J192" s="75"/>
      <c r="K192" s="75"/>
      <c r="L192" s="75"/>
      <c r="M192" s="75"/>
      <c r="N192" s="75"/>
      <c r="O192" s="75"/>
      <c r="P192" s="76"/>
      <c r="Q192" s="108">
        <v>545083</v>
      </c>
      <c r="R192" s="108"/>
      <c r="S192" s="108"/>
      <c r="T192" s="108"/>
      <c r="U192" s="108"/>
      <c r="V192" s="108">
        <v>0</v>
      </c>
      <c r="W192" s="108"/>
      <c r="X192" s="108"/>
      <c r="Y192" s="108"/>
      <c r="Z192" s="108">
        <v>0</v>
      </c>
      <c r="AA192" s="108"/>
      <c r="AB192" s="108"/>
      <c r="AC192" s="108"/>
      <c r="AD192" s="108"/>
      <c r="AE192" s="108">
        <v>0</v>
      </c>
      <c r="AF192" s="108"/>
      <c r="AG192" s="108"/>
      <c r="AH192" s="108"/>
      <c r="AI192" s="108"/>
      <c r="AJ192" s="108">
        <f>IF(ISNUMBER(Q192),Q192,0)-IF(ISNUMBER(Z192),Z192,0)</f>
        <v>545083</v>
      </c>
      <c r="AK192" s="108"/>
      <c r="AL192" s="108"/>
      <c r="AM192" s="108"/>
      <c r="AN192" s="108"/>
      <c r="AO192" s="108">
        <v>589998</v>
      </c>
      <c r="AP192" s="108"/>
      <c r="AQ192" s="108"/>
      <c r="AR192" s="108"/>
      <c r="AS192" s="108"/>
      <c r="AT192" s="108">
        <f>IF(ISNUMBER(V192),V192,0)-IF(ISNUMBER(Z192),Z192,0)-IF(ISNUMBER(AE192),AE192,0)</f>
        <v>0</v>
      </c>
      <c r="AU192" s="108"/>
      <c r="AV192" s="108"/>
      <c r="AW192" s="108"/>
      <c r="AX192" s="108">
        <v>0</v>
      </c>
      <c r="AY192" s="108"/>
      <c r="AZ192" s="108"/>
      <c r="BA192" s="108"/>
      <c r="BB192" s="108"/>
      <c r="BC192" s="108">
        <v>0</v>
      </c>
      <c r="BD192" s="108"/>
      <c r="BE192" s="108"/>
      <c r="BF192" s="108"/>
      <c r="BG192" s="108"/>
      <c r="BH192" s="108">
        <f>IF(ISNUMBER(AO192),AO192,0)-IF(ISNUMBER(AX192),AX192,0)</f>
        <v>589998</v>
      </c>
      <c r="BI192" s="108"/>
      <c r="BJ192" s="108"/>
      <c r="BK192" s="108"/>
      <c r="BL192" s="108"/>
    </row>
    <row r="193" spans="1:79" s="6" customFormat="1" ht="12.75" customHeight="1">
      <c r="A193" s="103"/>
      <c r="B193" s="103"/>
      <c r="C193" s="103"/>
      <c r="D193" s="103"/>
      <c r="E193" s="103"/>
      <c r="F193" s="103"/>
      <c r="G193" s="94" t="s">
        <v>147</v>
      </c>
      <c r="H193" s="95"/>
      <c r="I193" s="95"/>
      <c r="J193" s="95"/>
      <c r="K193" s="95"/>
      <c r="L193" s="95"/>
      <c r="M193" s="95"/>
      <c r="N193" s="95"/>
      <c r="O193" s="95"/>
      <c r="P193" s="96"/>
      <c r="Q193" s="109">
        <v>547583</v>
      </c>
      <c r="R193" s="109"/>
      <c r="S193" s="109"/>
      <c r="T193" s="109"/>
      <c r="U193" s="109"/>
      <c r="V193" s="109">
        <v>0</v>
      </c>
      <c r="W193" s="109"/>
      <c r="X193" s="109"/>
      <c r="Y193" s="109"/>
      <c r="Z193" s="109">
        <v>0</v>
      </c>
      <c r="AA193" s="109"/>
      <c r="AB193" s="109"/>
      <c r="AC193" s="109"/>
      <c r="AD193" s="109"/>
      <c r="AE193" s="109">
        <v>0</v>
      </c>
      <c r="AF193" s="109"/>
      <c r="AG193" s="109"/>
      <c r="AH193" s="109"/>
      <c r="AI193" s="109"/>
      <c r="AJ193" s="109">
        <f>IF(ISNUMBER(Q193),Q193,0)-IF(ISNUMBER(Z193),Z193,0)</f>
        <v>547583</v>
      </c>
      <c r="AK193" s="109"/>
      <c r="AL193" s="109"/>
      <c r="AM193" s="109"/>
      <c r="AN193" s="109"/>
      <c r="AO193" s="109">
        <v>594498</v>
      </c>
      <c r="AP193" s="109"/>
      <c r="AQ193" s="109"/>
      <c r="AR193" s="109"/>
      <c r="AS193" s="109"/>
      <c r="AT193" s="109">
        <f>IF(ISNUMBER(V193),V193,0)-IF(ISNUMBER(Z193),Z193,0)-IF(ISNUMBER(AE193),AE193,0)</f>
        <v>0</v>
      </c>
      <c r="AU193" s="109"/>
      <c r="AV193" s="109"/>
      <c r="AW193" s="109"/>
      <c r="AX193" s="109">
        <v>0</v>
      </c>
      <c r="AY193" s="109"/>
      <c r="AZ193" s="109"/>
      <c r="BA193" s="109"/>
      <c r="BB193" s="109"/>
      <c r="BC193" s="109">
        <v>0</v>
      </c>
      <c r="BD193" s="109"/>
      <c r="BE193" s="109"/>
      <c r="BF193" s="109"/>
      <c r="BG193" s="109"/>
      <c r="BH193" s="109">
        <f>IF(ISNUMBER(AO193),AO193,0)-IF(ISNUMBER(AX193),AX193,0)</f>
        <v>594498</v>
      </c>
      <c r="BI193" s="109"/>
      <c r="BJ193" s="109"/>
      <c r="BK193" s="109"/>
      <c r="BL193" s="109"/>
    </row>
    <row r="195" spans="1:79" ht="14.25" customHeight="1">
      <c r="A195" s="36" t="s">
        <v>204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</row>
    <row r="196" spans="1:79" ht="15" customHeight="1">
      <c r="A196" s="38" t="s">
        <v>197</v>
      </c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spans="1:79" ht="42.95" customHeight="1">
      <c r="A197" s="97" t="s">
        <v>135</v>
      </c>
      <c r="B197" s="97"/>
      <c r="C197" s="97"/>
      <c r="D197" s="97"/>
      <c r="E197" s="97"/>
      <c r="F197" s="97"/>
      <c r="G197" s="45" t="s">
        <v>19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 t="s">
        <v>15</v>
      </c>
      <c r="U197" s="45"/>
      <c r="V197" s="45"/>
      <c r="W197" s="45"/>
      <c r="X197" s="45"/>
      <c r="Y197" s="45"/>
      <c r="Z197" s="45" t="s">
        <v>14</v>
      </c>
      <c r="AA197" s="45"/>
      <c r="AB197" s="45"/>
      <c r="AC197" s="45"/>
      <c r="AD197" s="45"/>
      <c r="AE197" s="45" t="s">
        <v>200</v>
      </c>
      <c r="AF197" s="45"/>
      <c r="AG197" s="45"/>
      <c r="AH197" s="45"/>
      <c r="AI197" s="45"/>
      <c r="AJ197" s="45"/>
      <c r="AK197" s="45" t="s">
        <v>205</v>
      </c>
      <c r="AL197" s="45"/>
      <c r="AM197" s="45"/>
      <c r="AN197" s="45"/>
      <c r="AO197" s="45"/>
      <c r="AP197" s="45"/>
      <c r="AQ197" s="45" t="s">
        <v>217</v>
      </c>
      <c r="AR197" s="45"/>
      <c r="AS197" s="45"/>
      <c r="AT197" s="45"/>
      <c r="AU197" s="45"/>
      <c r="AV197" s="45"/>
      <c r="AW197" s="45" t="s">
        <v>18</v>
      </c>
      <c r="AX197" s="45"/>
      <c r="AY197" s="45"/>
      <c r="AZ197" s="45"/>
      <c r="BA197" s="45"/>
      <c r="BB197" s="45"/>
      <c r="BC197" s="45"/>
      <c r="BD197" s="45"/>
      <c r="BE197" s="45" t="s">
        <v>156</v>
      </c>
      <c r="BF197" s="45"/>
      <c r="BG197" s="45"/>
      <c r="BH197" s="45"/>
      <c r="BI197" s="45"/>
      <c r="BJ197" s="45"/>
      <c r="BK197" s="45"/>
      <c r="BL197" s="45"/>
    </row>
    <row r="198" spans="1:79" ht="21.75" customHeight="1">
      <c r="A198" s="97"/>
      <c r="B198" s="97"/>
      <c r="C198" s="97"/>
      <c r="D198" s="97"/>
      <c r="E198" s="97"/>
      <c r="F198" s="97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</row>
    <row r="199" spans="1:79" ht="15" customHeight="1">
      <c r="A199" s="45">
        <v>1</v>
      </c>
      <c r="B199" s="45"/>
      <c r="C199" s="45"/>
      <c r="D199" s="45"/>
      <c r="E199" s="45"/>
      <c r="F199" s="45"/>
      <c r="G199" s="45">
        <v>2</v>
      </c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>
        <v>3</v>
      </c>
      <c r="U199" s="45"/>
      <c r="V199" s="45"/>
      <c r="W199" s="45"/>
      <c r="X199" s="45"/>
      <c r="Y199" s="45"/>
      <c r="Z199" s="45">
        <v>4</v>
      </c>
      <c r="AA199" s="45"/>
      <c r="AB199" s="45"/>
      <c r="AC199" s="45"/>
      <c r="AD199" s="45"/>
      <c r="AE199" s="45">
        <v>5</v>
      </c>
      <c r="AF199" s="45"/>
      <c r="AG199" s="45"/>
      <c r="AH199" s="45"/>
      <c r="AI199" s="45"/>
      <c r="AJ199" s="45"/>
      <c r="AK199" s="45">
        <v>6</v>
      </c>
      <c r="AL199" s="45"/>
      <c r="AM199" s="45"/>
      <c r="AN199" s="45"/>
      <c r="AO199" s="45"/>
      <c r="AP199" s="45"/>
      <c r="AQ199" s="45">
        <v>7</v>
      </c>
      <c r="AR199" s="45"/>
      <c r="AS199" s="45"/>
      <c r="AT199" s="45"/>
      <c r="AU199" s="45"/>
      <c r="AV199" s="45"/>
      <c r="AW199" s="79">
        <v>8</v>
      </c>
      <c r="AX199" s="79"/>
      <c r="AY199" s="79"/>
      <c r="AZ199" s="79"/>
      <c r="BA199" s="79"/>
      <c r="BB199" s="79"/>
      <c r="BC199" s="79"/>
      <c r="BD199" s="79"/>
      <c r="BE199" s="79">
        <v>9</v>
      </c>
      <c r="BF199" s="79"/>
      <c r="BG199" s="79"/>
      <c r="BH199" s="79"/>
      <c r="BI199" s="79"/>
      <c r="BJ199" s="79"/>
      <c r="BK199" s="79"/>
      <c r="BL199" s="79"/>
    </row>
    <row r="200" spans="1:79" s="1" customFormat="1" ht="18.75" hidden="1" customHeight="1">
      <c r="A200" s="79" t="s">
        <v>64</v>
      </c>
      <c r="B200" s="79"/>
      <c r="C200" s="79"/>
      <c r="D200" s="79"/>
      <c r="E200" s="79"/>
      <c r="F200" s="79"/>
      <c r="G200" s="115" t="s">
        <v>57</v>
      </c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05" t="s">
        <v>80</v>
      </c>
      <c r="U200" s="105"/>
      <c r="V200" s="105"/>
      <c r="W200" s="105"/>
      <c r="X200" s="105"/>
      <c r="Y200" s="105"/>
      <c r="Z200" s="105" t="s">
        <v>81</v>
      </c>
      <c r="AA200" s="105"/>
      <c r="AB200" s="105"/>
      <c r="AC200" s="105"/>
      <c r="AD200" s="105"/>
      <c r="AE200" s="105" t="s">
        <v>82</v>
      </c>
      <c r="AF200" s="105"/>
      <c r="AG200" s="105"/>
      <c r="AH200" s="105"/>
      <c r="AI200" s="105"/>
      <c r="AJ200" s="105"/>
      <c r="AK200" s="105" t="s">
        <v>83</v>
      </c>
      <c r="AL200" s="105"/>
      <c r="AM200" s="105"/>
      <c r="AN200" s="105"/>
      <c r="AO200" s="105"/>
      <c r="AP200" s="105"/>
      <c r="AQ200" s="105" t="s">
        <v>84</v>
      </c>
      <c r="AR200" s="105"/>
      <c r="AS200" s="105"/>
      <c r="AT200" s="105"/>
      <c r="AU200" s="105"/>
      <c r="AV200" s="105"/>
      <c r="AW200" s="115" t="s">
        <v>87</v>
      </c>
      <c r="AX200" s="115"/>
      <c r="AY200" s="115"/>
      <c r="AZ200" s="115"/>
      <c r="BA200" s="115"/>
      <c r="BB200" s="115"/>
      <c r="BC200" s="115"/>
      <c r="BD200" s="115"/>
      <c r="BE200" s="115" t="s">
        <v>88</v>
      </c>
      <c r="BF200" s="115"/>
      <c r="BG200" s="115"/>
      <c r="BH200" s="115"/>
      <c r="BI200" s="115"/>
      <c r="BJ200" s="115"/>
      <c r="BK200" s="115"/>
      <c r="BL200" s="115"/>
      <c r="CA200" s="1" t="s">
        <v>54</v>
      </c>
    </row>
    <row r="201" spans="1:79" s="22" customFormat="1" ht="12.75" customHeight="1">
      <c r="A201" s="102">
        <v>2240</v>
      </c>
      <c r="B201" s="102"/>
      <c r="C201" s="102"/>
      <c r="D201" s="102"/>
      <c r="E201" s="102"/>
      <c r="F201" s="102"/>
      <c r="G201" s="74" t="s">
        <v>173</v>
      </c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6"/>
      <c r="T201" s="108">
        <v>5000</v>
      </c>
      <c r="U201" s="108"/>
      <c r="V201" s="108"/>
      <c r="W201" s="108"/>
      <c r="X201" s="108"/>
      <c r="Y201" s="108"/>
      <c r="Z201" s="108">
        <v>2232</v>
      </c>
      <c r="AA201" s="108"/>
      <c r="AB201" s="108"/>
      <c r="AC201" s="108"/>
      <c r="AD201" s="108"/>
      <c r="AE201" s="108">
        <v>0</v>
      </c>
      <c r="AF201" s="108"/>
      <c r="AG201" s="108"/>
      <c r="AH201" s="108"/>
      <c r="AI201" s="108"/>
      <c r="AJ201" s="108"/>
      <c r="AK201" s="108">
        <v>0</v>
      </c>
      <c r="AL201" s="108"/>
      <c r="AM201" s="108"/>
      <c r="AN201" s="108"/>
      <c r="AO201" s="108"/>
      <c r="AP201" s="108"/>
      <c r="AQ201" s="108">
        <v>0</v>
      </c>
      <c r="AR201" s="108"/>
      <c r="AS201" s="108"/>
      <c r="AT201" s="108"/>
      <c r="AU201" s="108"/>
      <c r="AV201" s="108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  <c r="BI201" s="124"/>
      <c r="BJ201" s="124"/>
      <c r="BK201" s="124"/>
      <c r="BL201" s="124"/>
      <c r="CA201" s="22" t="s">
        <v>55</v>
      </c>
    </row>
    <row r="202" spans="1:79" s="22" customFormat="1" ht="12.75" customHeight="1">
      <c r="A202" s="102">
        <v>2730</v>
      </c>
      <c r="B202" s="102"/>
      <c r="C202" s="102"/>
      <c r="D202" s="102"/>
      <c r="E202" s="102"/>
      <c r="F202" s="102"/>
      <c r="G202" s="74" t="s">
        <v>174</v>
      </c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6"/>
      <c r="T202" s="108">
        <v>603909</v>
      </c>
      <c r="U202" s="108"/>
      <c r="V202" s="108"/>
      <c r="W202" s="108"/>
      <c r="X202" s="108"/>
      <c r="Y202" s="108"/>
      <c r="Z202" s="108">
        <v>502114</v>
      </c>
      <c r="AA202" s="108"/>
      <c r="AB202" s="108"/>
      <c r="AC202" s="108"/>
      <c r="AD202" s="108"/>
      <c r="AE202" s="108">
        <v>0</v>
      </c>
      <c r="AF202" s="108"/>
      <c r="AG202" s="108"/>
      <c r="AH202" s="108"/>
      <c r="AI202" s="108"/>
      <c r="AJ202" s="108"/>
      <c r="AK202" s="108">
        <v>0</v>
      </c>
      <c r="AL202" s="108"/>
      <c r="AM202" s="108"/>
      <c r="AN202" s="108"/>
      <c r="AO202" s="108"/>
      <c r="AP202" s="108"/>
      <c r="AQ202" s="108">
        <v>0</v>
      </c>
      <c r="AR202" s="108"/>
      <c r="AS202" s="108"/>
      <c r="AT202" s="108"/>
      <c r="AU202" s="108"/>
      <c r="AV202" s="108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</row>
    <row r="203" spans="1:79" s="6" customFormat="1" ht="12.75" customHeight="1">
      <c r="A203" s="103"/>
      <c r="B203" s="103"/>
      <c r="C203" s="103"/>
      <c r="D203" s="103"/>
      <c r="E203" s="103"/>
      <c r="F203" s="103"/>
      <c r="G203" s="94" t="s">
        <v>147</v>
      </c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6"/>
      <c r="T203" s="109">
        <v>608909</v>
      </c>
      <c r="U203" s="109"/>
      <c r="V203" s="109"/>
      <c r="W203" s="109"/>
      <c r="X203" s="109"/>
      <c r="Y203" s="109"/>
      <c r="Z203" s="109">
        <v>504346</v>
      </c>
      <c r="AA203" s="109"/>
      <c r="AB203" s="109"/>
      <c r="AC203" s="109"/>
      <c r="AD203" s="109"/>
      <c r="AE203" s="109">
        <v>0</v>
      </c>
      <c r="AF203" s="109"/>
      <c r="AG203" s="109"/>
      <c r="AH203" s="109"/>
      <c r="AI203" s="109"/>
      <c r="AJ203" s="109"/>
      <c r="AK203" s="109">
        <v>0</v>
      </c>
      <c r="AL203" s="109"/>
      <c r="AM203" s="109"/>
      <c r="AN203" s="109"/>
      <c r="AO203" s="109"/>
      <c r="AP203" s="109"/>
      <c r="AQ203" s="109">
        <v>0</v>
      </c>
      <c r="AR203" s="109"/>
      <c r="AS203" s="109"/>
      <c r="AT203" s="109"/>
      <c r="AU203" s="109"/>
      <c r="AV203" s="109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</row>
    <row r="205" spans="1:79" ht="14.25" customHeight="1">
      <c r="A205" s="36" t="s">
        <v>218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</row>
    <row r="206" spans="1:79" ht="15" customHeight="1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25"/>
      <c r="BI206" s="125"/>
      <c r="BJ206" s="125"/>
      <c r="BK206" s="125"/>
      <c r="BL206" s="125"/>
    </row>
    <row r="208" spans="1:79" ht="14.25">
      <c r="A208" s="36" t="s">
        <v>233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14.25">
      <c r="A209" s="36" t="s">
        <v>206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</row>
    <row r="210" spans="1:79" ht="15" customHeight="1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  <c r="BD210" s="125"/>
      <c r="BE210" s="125"/>
      <c r="BF210" s="125"/>
      <c r="BG210" s="125"/>
      <c r="BH210" s="125"/>
      <c r="BI210" s="125"/>
      <c r="BJ210" s="125"/>
      <c r="BK210" s="125"/>
      <c r="BL210" s="125"/>
    </row>
    <row r="211" spans="1:79" ht="48.75" customHeight="1">
      <c r="A211" s="130" t="s">
        <v>239</v>
      </c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131"/>
      <c r="AI211" s="131"/>
      <c r="AJ211" s="131"/>
      <c r="AK211" s="131"/>
      <c r="AL211" s="131"/>
      <c r="AM211" s="131"/>
      <c r="AN211" s="131"/>
      <c r="AO211" s="131"/>
      <c r="AP211" s="131"/>
      <c r="AQ211" s="26"/>
      <c r="AR211" s="26"/>
      <c r="AS211" s="26"/>
      <c r="AT211" s="26"/>
      <c r="AU211" s="136" t="s">
        <v>240</v>
      </c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26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</row>
    <row r="212" spans="1:79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4"/>
      <c r="AC212" s="24"/>
      <c r="AD212" s="24"/>
      <c r="AE212" s="24"/>
      <c r="AF212" s="24"/>
      <c r="AG212" s="24"/>
      <c r="AH212" s="132" t="s">
        <v>1</v>
      </c>
      <c r="AI212" s="132"/>
      <c r="AJ212" s="132"/>
      <c r="AK212" s="132"/>
      <c r="AL212" s="132"/>
      <c r="AM212" s="132"/>
      <c r="AN212" s="132"/>
      <c r="AO212" s="133"/>
      <c r="AP212" s="133"/>
      <c r="AQ212" s="24"/>
      <c r="AR212" s="24"/>
      <c r="AS212" s="24"/>
      <c r="AT212" s="24"/>
      <c r="AU212" s="133"/>
      <c r="AV212" s="133"/>
      <c r="AW212" s="133"/>
      <c r="AX212" s="133"/>
      <c r="AY212" s="133"/>
      <c r="AZ212" s="133"/>
      <c r="BA212" s="133"/>
      <c r="BB212" s="133"/>
      <c r="BC212" s="133"/>
      <c r="BD212" s="133"/>
      <c r="BE212" s="133"/>
      <c r="BF212" s="13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</row>
    <row r="213" spans="1:79" ht="1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4"/>
      <c r="AC213" s="24"/>
      <c r="AD213" s="24"/>
      <c r="AE213" s="24"/>
      <c r="AF213" s="24"/>
      <c r="AG213" s="24"/>
      <c r="AH213" s="25"/>
      <c r="AI213" s="25"/>
      <c r="AJ213" s="25"/>
      <c r="AK213" s="25"/>
      <c r="AL213" s="25"/>
      <c r="AM213" s="25"/>
      <c r="AN213" s="25"/>
      <c r="AO213" s="25"/>
      <c r="AP213" s="25"/>
      <c r="AQ213" s="24"/>
      <c r="AR213" s="24"/>
      <c r="AS213" s="24"/>
      <c r="AT213" s="24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</row>
    <row r="214" spans="1:79" ht="36" customHeight="1">
      <c r="A214" s="135" t="s">
        <v>241</v>
      </c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4"/>
      <c r="Z214" s="134"/>
      <c r="AA214" s="134"/>
      <c r="AB214" s="24"/>
      <c r="AC214" s="24"/>
      <c r="AD214" s="24"/>
      <c r="AE214" s="24"/>
      <c r="AF214" s="24"/>
      <c r="AG214" s="24"/>
      <c r="AH214" s="131"/>
      <c r="AI214" s="131"/>
      <c r="AJ214" s="131"/>
      <c r="AK214" s="131"/>
      <c r="AL214" s="131"/>
      <c r="AM214" s="131"/>
      <c r="AN214" s="131"/>
      <c r="AO214" s="131"/>
      <c r="AP214" s="131"/>
      <c r="AQ214" s="24"/>
      <c r="AR214" s="24"/>
      <c r="AS214" s="24"/>
      <c r="AT214" s="24"/>
      <c r="AU214" s="136" t="s">
        <v>242</v>
      </c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</row>
    <row r="215" spans="1:79" ht="12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4"/>
      <c r="AC215" s="24"/>
      <c r="AD215" s="24"/>
      <c r="AE215" s="24"/>
      <c r="AF215" s="24"/>
      <c r="AG215" s="24"/>
      <c r="AH215" s="132" t="s">
        <v>1</v>
      </c>
      <c r="AI215" s="132"/>
      <c r="AJ215" s="132"/>
      <c r="AK215" s="132"/>
      <c r="AL215" s="132"/>
      <c r="AM215" s="132"/>
      <c r="AN215" s="132"/>
      <c r="AO215" s="132"/>
      <c r="AP215" s="132"/>
      <c r="AQ215" s="24"/>
      <c r="AR215" s="24"/>
      <c r="AS215" s="24"/>
      <c r="AT215" s="24"/>
      <c r="AU215" s="133"/>
      <c r="AV215" s="133"/>
      <c r="AW215" s="133"/>
      <c r="AX215" s="133"/>
      <c r="AY215" s="133"/>
      <c r="AZ215" s="133"/>
      <c r="BA215" s="133"/>
      <c r="BB215" s="133"/>
      <c r="BC215" s="133"/>
      <c r="BD215" s="133"/>
      <c r="BE215" s="133"/>
      <c r="BF215" s="13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</row>
  </sheetData>
  <mergeCells count="1309">
    <mergeCell ref="A211:V211"/>
    <mergeCell ref="AH214:AP214"/>
    <mergeCell ref="AH212:AP212"/>
    <mergeCell ref="Y214:AA214"/>
    <mergeCell ref="A214:X214"/>
    <mergeCell ref="AU214:BF214"/>
    <mergeCell ref="AU212:BF212"/>
    <mergeCell ref="AU211:BF211"/>
    <mergeCell ref="AH215:AP215"/>
    <mergeCell ref="AU215:BF215"/>
    <mergeCell ref="AH211:AP211"/>
    <mergeCell ref="AK203:AP203"/>
    <mergeCell ref="AQ203:AV203"/>
    <mergeCell ref="AW203:BD203"/>
    <mergeCell ref="BE203:BL203"/>
    <mergeCell ref="AE202:AJ202"/>
    <mergeCell ref="AK202:AP202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210:BL210"/>
    <mergeCell ref="AJ193:AN193"/>
    <mergeCell ref="AO193:AS193"/>
    <mergeCell ref="AT193:AW193"/>
    <mergeCell ref="AX193:BB193"/>
    <mergeCell ref="BC193:BG193"/>
    <mergeCell ref="BH193:BL193"/>
    <mergeCell ref="AT192:AW192"/>
    <mergeCell ref="AX192:BB192"/>
    <mergeCell ref="BC192:BG192"/>
    <mergeCell ref="BH192:BL192"/>
    <mergeCell ref="A193:F193"/>
    <mergeCell ref="G193:P193"/>
    <mergeCell ref="Q193:U193"/>
    <mergeCell ref="V193:Y193"/>
    <mergeCell ref="Z193:AD193"/>
    <mergeCell ref="AE193:AI193"/>
    <mergeCell ref="A192:F192"/>
    <mergeCell ref="G192:P192"/>
    <mergeCell ref="Q192:U192"/>
    <mergeCell ref="V192:Y192"/>
    <mergeCell ref="Z192:AD192"/>
    <mergeCell ref="AE192:AI192"/>
    <mergeCell ref="AJ192:AN192"/>
    <mergeCell ref="AO192:AS192"/>
    <mergeCell ref="AE181:AJ181"/>
    <mergeCell ref="AK181:AP181"/>
    <mergeCell ref="AQ181:AV181"/>
    <mergeCell ref="AW181:BA181"/>
    <mergeCell ref="BA142:BC142"/>
    <mergeCell ref="BD142:BF142"/>
    <mergeCell ref="BG142:BI142"/>
    <mergeCell ref="BJ142:BL142"/>
    <mergeCell ref="A142:C142"/>
    <mergeCell ref="D142:V142"/>
    <mergeCell ref="W142:Y142"/>
    <mergeCell ref="Z142:AB142"/>
    <mergeCell ref="AC142:AE142"/>
    <mergeCell ref="AF142:AH142"/>
    <mergeCell ref="AI142:AK142"/>
    <mergeCell ref="AL142:AN142"/>
    <mergeCell ref="AK179:AP179"/>
    <mergeCell ref="AQ179:AV179"/>
    <mergeCell ref="AW179:BA179"/>
    <mergeCell ref="BB179:BF179"/>
    <mergeCell ref="AP124:AT124"/>
    <mergeCell ref="AU124:AY124"/>
    <mergeCell ref="AZ124:BD124"/>
    <mergeCell ref="BE124:BI124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T132:AX132"/>
    <mergeCell ref="AY132:BC132"/>
    <mergeCell ref="BD132:BH132"/>
    <mergeCell ref="BI132:BM132"/>
    <mergeCell ref="AT130:AX130"/>
    <mergeCell ref="AY130:BC130"/>
    <mergeCell ref="BD130:BH130"/>
    <mergeCell ref="BI130:BM130"/>
    <mergeCell ref="A130:T130"/>
    <mergeCell ref="Q120:U120"/>
    <mergeCell ref="V120:AE120"/>
    <mergeCell ref="AF120:AJ120"/>
    <mergeCell ref="AK120:AO120"/>
    <mergeCell ref="A119:C119"/>
    <mergeCell ref="D119:P119"/>
    <mergeCell ref="Q119:U119"/>
    <mergeCell ref="V119:AE119"/>
    <mergeCell ref="AF119:AJ119"/>
    <mergeCell ref="AK119:AO119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T111:BX111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U106:AY106"/>
    <mergeCell ref="AZ106:BD106"/>
    <mergeCell ref="BE106:BI106"/>
    <mergeCell ref="BJ106:BN106"/>
    <mergeCell ref="BO106:BS106"/>
    <mergeCell ref="BT106:BX106"/>
    <mergeCell ref="A106:C106"/>
    <mergeCell ref="D106:P106"/>
    <mergeCell ref="Q106:U106"/>
    <mergeCell ref="V106:AE106"/>
    <mergeCell ref="AF106:AJ106"/>
    <mergeCell ref="AK106:AO106"/>
    <mergeCell ref="AP106:AT106"/>
    <mergeCell ref="A97:C97"/>
    <mergeCell ref="D97:T97"/>
    <mergeCell ref="U97:Y97"/>
    <mergeCell ref="Z97:AD97"/>
    <mergeCell ref="AE97:AI97"/>
    <mergeCell ref="AJ97:AN97"/>
    <mergeCell ref="AO97:AS97"/>
    <mergeCell ref="BT105:BX105"/>
    <mergeCell ref="BT104:BX104"/>
    <mergeCell ref="BT103:BX103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BQ88:BT88"/>
    <mergeCell ref="BU88:BY88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BG70:BK70"/>
    <mergeCell ref="AC70:AG70"/>
    <mergeCell ref="AH70:AL70"/>
    <mergeCell ref="AM70:AQ70"/>
    <mergeCell ref="AR70:AV70"/>
    <mergeCell ref="AW70:BA70"/>
    <mergeCell ref="BB70:BF70"/>
    <mergeCell ref="BQ87:BT87"/>
    <mergeCell ref="BU87:BY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W201:BD201"/>
    <mergeCell ref="BE201:BL201"/>
    <mergeCell ref="A205:BL205"/>
    <mergeCell ref="A206:BL206"/>
    <mergeCell ref="A208:BL208"/>
    <mergeCell ref="A209:BL209"/>
    <mergeCell ref="A202:F202"/>
    <mergeCell ref="G202:S202"/>
    <mergeCell ref="T202:Y202"/>
    <mergeCell ref="Z202:AD202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0:AP180"/>
    <mergeCell ref="AQ180:AV180"/>
    <mergeCell ref="AW180:BA180"/>
    <mergeCell ref="BB180:BF180"/>
    <mergeCell ref="BG180:BL180"/>
    <mergeCell ref="A184:BL184"/>
    <mergeCell ref="BB181:BF181"/>
    <mergeCell ref="BG181:BL181"/>
    <mergeCell ref="A182:F182"/>
    <mergeCell ref="G182:S182"/>
    <mergeCell ref="BB182:BF182"/>
    <mergeCell ref="BG182:BL182"/>
    <mergeCell ref="T182:Y182"/>
    <mergeCell ref="Z182:AD182"/>
    <mergeCell ref="AE182:AJ182"/>
    <mergeCell ref="AK182:AP182"/>
    <mergeCell ref="AQ182:AV182"/>
    <mergeCell ref="AW182:BA182"/>
    <mergeCell ref="A181:F181"/>
    <mergeCell ref="G181:S181"/>
    <mergeCell ref="T181:Y181"/>
    <mergeCell ref="Z181:AD181"/>
    <mergeCell ref="BG179:BL179"/>
    <mergeCell ref="A180:F180"/>
    <mergeCell ref="G180:S180"/>
    <mergeCell ref="T180:Y180"/>
    <mergeCell ref="Z180:AD180"/>
    <mergeCell ref="AE180:AJ180"/>
    <mergeCell ref="AK178:AP178"/>
    <mergeCell ref="AQ178:AV178"/>
    <mergeCell ref="AW178:BA178"/>
    <mergeCell ref="BB178:BF178"/>
    <mergeCell ref="BG178:BL178"/>
    <mergeCell ref="A179:F179"/>
    <mergeCell ref="G179:S179"/>
    <mergeCell ref="T179:Y179"/>
    <mergeCell ref="Z179:AD179"/>
    <mergeCell ref="AE179:AJ179"/>
    <mergeCell ref="AQ176:AV177"/>
    <mergeCell ref="AW176:BF176"/>
    <mergeCell ref="BG176:BL177"/>
    <mergeCell ref="AW177:BA177"/>
    <mergeCell ref="BB177:BF177"/>
    <mergeCell ref="A178:F178"/>
    <mergeCell ref="G178:S178"/>
    <mergeCell ref="T178:Y178"/>
    <mergeCell ref="Z178:AD178"/>
    <mergeCell ref="AE178:AJ178"/>
    <mergeCell ref="A176:F177"/>
    <mergeCell ref="G176:S177"/>
    <mergeCell ref="T176:Y177"/>
    <mergeCell ref="Z176:AD177"/>
    <mergeCell ref="AE176:AJ177"/>
    <mergeCell ref="AK176:AP177"/>
    <mergeCell ref="BP168:BS168"/>
    <mergeCell ref="A170:BL170"/>
    <mergeCell ref="A171:BL171"/>
    <mergeCell ref="A173:BL173"/>
    <mergeCell ref="A174:BL174"/>
    <mergeCell ref="A175:BL175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Z160:BD160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P157:AT157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154:BL154"/>
    <mergeCell ref="A155:BD155"/>
    <mergeCell ref="A156:F157"/>
    <mergeCell ref="G156:S157"/>
    <mergeCell ref="T156:Z157"/>
    <mergeCell ref="AA156:AO156"/>
    <mergeCell ref="AP156:BD156"/>
    <mergeCell ref="AA157:AE157"/>
    <mergeCell ref="AF157:AJ157"/>
    <mergeCell ref="AK157:AO157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7:BS147"/>
    <mergeCell ref="A148:F149"/>
    <mergeCell ref="G148:S149"/>
    <mergeCell ref="T148:Z149"/>
    <mergeCell ref="AA148:AO148"/>
    <mergeCell ref="AP148:BD148"/>
    <mergeCell ref="BE148:BS148"/>
    <mergeCell ref="AA149:AE149"/>
    <mergeCell ref="AF149:AJ149"/>
    <mergeCell ref="AK149:AO149"/>
    <mergeCell ref="BA141:BC141"/>
    <mergeCell ref="BD141:BF141"/>
    <mergeCell ref="BG141:BI141"/>
    <mergeCell ref="BJ141:BL141"/>
    <mergeCell ref="A145:BL145"/>
    <mergeCell ref="A146:BS146"/>
    <mergeCell ref="AO142:AQ142"/>
    <mergeCell ref="AR142:AT142"/>
    <mergeCell ref="AU142:AW142"/>
    <mergeCell ref="AX142:AZ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A139:C139"/>
    <mergeCell ref="D139:V139"/>
    <mergeCell ref="W139:Y139"/>
    <mergeCell ref="Z139:AB139"/>
    <mergeCell ref="AC139:AE139"/>
    <mergeCell ref="AF139:AH139"/>
    <mergeCell ref="BJ137:BL138"/>
    <mergeCell ref="W138:Y138"/>
    <mergeCell ref="Z138:AB138"/>
    <mergeCell ref="AC138:AE138"/>
    <mergeCell ref="AF138:AH138"/>
    <mergeCell ref="AI138:AK138"/>
    <mergeCell ref="AL138:AN138"/>
    <mergeCell ref="AO138:AQ138"/>
    <mergeCell ref="AR138:AT138"/>
    <mergeCell ref="BG136:BL136"/>
    <mergeCell ref="W137:AB137"/>
    <mergeCell ref="AC137:AH137"/>
    <mergeCell ref="AI137:AN137"/>
    <mergeCell ref="AO137:AT137"/>
    <mergeCell ref="AU137:AW138"/>
    <mergeCell ref="AX137:AZ138"/>
    <mergeCell ref="BA137:BC138"/>
    <mergeCell ref="BD137:BF138"/>
    <mergeCell ref="BG137:BI138"/>
    <mergeCell ref="A136:C138"/>
    <mergeCell ref="D136:V138"/>
    <mergeCell ref="W136:AH136"/>
    <mergeCell ref="AI136:AT136"/>
    <mergeCell ref="AU136:AZ136"/>
    <mergeCell ref="BA136:BF136"/>
    <mergeCell ref="A135:BL135"/>
    <mergeCell ref="AT133:AX133"/>
    <mergeCell ref="AY133:BC133"/>
    <mergeCell ref="BD133:BH133"/>
    <mergeCell ref="BI133:BM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1:T131"/>
    <mergeCell ref="U131:Y131"/>
    <mergeCell ref="Z131:AD131"/>
    <mergeCell ref="AE131:AI131"/>
    <mergeCell ref="AJ131:AN131"/>
    <mergeCell ref="BN133:BR133"/>
    <mergeCell ref="A133:T133"/>
    <mergeCell ref="U133:Y133"/>
    <mergeCell ref="Z133:AD133"/>
    <mergeCell ref="AE133:AI133"/>
    <mergeCell ref="AJ133:AN133"/>
    <mergeCell ref="AO133:AS133"/>
    <mergeCell ref="BN132:BR132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BN130:BR130"/>
    <mergeCell ref="AP118:AT118"/>
    <mergeCell ref="AU118:AY118"/>
    <mergeCell ref="AZ118:BD118"/>
    <mergeCell ref="BE118:BI118"/>
    <mergeCell ref="A126:BL126"/>
    <mergeCell ref="A127:BR127"/>
    <mergeCell ref="AP119:AT119"/>
    <mergeCell ref="AU119:AY119"/>
    <mergeCell ref="AZ119:BD119"/>
    <mergeCell ref="BE119:BI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113:BL113"/>
    <mergeCell ref="A114:C115"/>
    <mergeCell ref="D114:P115"/>
    <mergeCell ref="Q114:U115"/>
    <mergeCell ref="V114:AE115"/>
    <mergeCell ref="AF114:AT114"/>
    <mergeCell ref="AU114:BI114"/>
    <mergeCell ref="AF115:AJ115"/>
    <mergeCell ref="AK115:AO115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A105:C105"/>
    <mergeCell ref="D105:P105"/>
    <mergeCell ref="Q105:U105"/>
    <mergeCell ref="V105:AE105"/>
    <mergeCell ref="AF105:AJ105"/>
    <mergeCell ref="AK105:AO105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T97:AX97"/>
    <mergeCell ref="AY97:BC97"/>
    <mergeCell ref="BD97:BH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BB88:BF88"/>
    <mergeCell ref="BG88:BK88"/>
    <mergeCell ref="BL88:BP88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8:BF78"/>
    <mergeCell ref="BG78:BK78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87:A88 A96:A97 A141:A142">
    <cfRule type="cellIs" dxfId="3" priority="3" stopIfTrue="1" operator="equal">
      <formula>A86</formula>
    </cfRule>
  </conditionalFormatting>
  <conditionalFormatting sqref="A105:C111 A118:C124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8">
    <cfRule type="cellIs" dxfId="0" priority="5" stopIfTrue="1" operator="equal">
      <formula>A96</formula>
    </cfRule>
  </conditionalFormatting>
  <pageMargins left="0.31496062992125984" right="0.31496062992125984" top="0.39370078740157483" bottom="0.39370078740157483" header="0" footer="0"/>
  <pageSetup paperSize="9" scale="53" fitToHeight="5" orientation="landscape" r:id="rId1"/>
  <headerFooter alignWithMargins="0"/>
  <rowBreaks count="3" manualBreakCount="3">
    <brk id="44" max="76" man="1"/>
    <brk id="123" max="76" man="1"/>
    <brk id="16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КПК0813171</vt:lpstr>
      <vt:lpstr>'Додаток2 КПК0813171'!Область_печати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2021-03-25T14:52:21Z</cp:lastPrinted>
  <dcterms:created xsi:type="dcterms:W3CDTF">2016-07-02T12:27:50Z</dcterms:created>
  <dcterms:modified xsi:type="dcterms:W3CDTF">2021-03-26T10:09:54Z</dcterms:modified>
</cp:coreProperties>
</file>