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390" yWindow="1005" windowWidth="24240" windowHeight="13740" tabRatio="522"/>
  </bookViews>
  <sheets>
    <sheet name="Додаток2 КПК0813121" sheetId="6" r:id="rId1"/>
  </sheets>
  <definedNames>
    <definedName name="_xlnm.Print_Area" localSheetId="0">'Додаток2 КПК0813121'!$A$1:$BY$314</definedName>
  </definedNames>
  <calcPr calcId="124519"/>
</workbook>
</file>

<file path=xl/calcChain.xml><?xml version="1.0" encoding="utf-8"?>
<calcChain xmlns="http://schemas.openxmlformats.org/spreadsheetml/2006/main">
  <c r="BH285" i="6"/>
  <c r="AT285"/>
  <c r="AJ285"/>
  <c r="BH284"/>
  <c r="AT284"/>
  <c r="AJ284"/>
  <c r="BH283"/>
  <c r="AT283"/>
  <c r="AJ283"/>
  <c r="BH282"/>
  <c r="AT282"/>
  <c r="AJ282"/>
  <c r="BH281"/>
  <c r="AT281"/>
  <c r="AJ281"/>
  <c r="BH280"/>
  <c r="AT280"/>
  <c r="AJ280"/>
  <c r="BH279"/>
  <c r="AT279"/>
  <c r="AJ279"/>
  <c r="BH278"/>
  <c r="AT278"/>
  <c r="AJ278"/>
  <c r="BH277"/>
  <c r="AT277"/>
  <c r="AJ277"/>
  <c r="BG268"/>
  <c r="AQ268"/>
  <c r="BG267"/>
  <c r="AQ267"/>
  <c r="BG266"/>
  <c r="AQ266"/>
  <c r="BG265"/>
  <c r="AQ265"/>
  <c r="BG264"/>
  <c r="AQ264"/>
  <c r="BG263"/>
  <c r="AQ263"/>
  <c r="BG262"/>
  <c r="AQ262"/>
  <c r="BG261"/>
  <c r="AQ261"/>
  <c r="BG260"/>
  <c r="AQ260"/>
  <c r="AZ240"/>
  <c r="AK240"/>
  <c r="BO232"/>
  <c r="AZ232"/>
  <c r="AK232"/>
  <c r="BD120"/>
  <c r="AJ120"/>
  <c r="BD119"/>
  <c r="AJ119"/>
  <c r="BD118"/>
  <c r="AJ118"/>
  <c r="BD117"/>
  <c r="AJ117"/>
  <c r="BU109"/>
  <c r="BB109"/>
  <c r="AI109"/>
  <c r="BU108"/>
  <c r="BB108"/>
  <c r="AI108"/>
  <c r="BU107"/>
  <c r="BB107"/>
  <c r="AI107"/>
  <c r="BU106"/>
  <c r="BB106"/>
  <c r="AI106"/>
  <c r="BG97"/>
  <c r="AM97"/>
  <c r="BG89"/>
  <c r="AM89"/>
  <c r="BG88"/>
  <c r="AM88"/>
  <c r="BG87"/>
  <c r="AM87"/>
  <c r="BG86"/>
  <c r="AM86"/>
  <c r="BG85"/>
  <c r="AM85"/>
  <c r="BG84"/>
  <c r="AM84"/>
  <c r="BG83"/>
  <c r="AM83"/>
  <c r="BG82"/>
  <c r="AM82"/>
  <c r="BG81"/>
  <c r="AM81"/>
  <c r="BG80"/>
  <c r="AM80"/>
  <c r="BU72"/>
  <c r="BB72"/>
  <c r="AI72"/>
  <c r="BU64"/>
  <c r="BB64"/>
  <c r="AI64"/>
  <c r="BU63"/>
  <c r="BB63"/>
  <c r="AI63"/>
  <c r="BU62"/>
  <c r="BB62"/>
  <c r="AI62"/>
  <c r="BU61"/>
  <c r="BB61"/>
  <c r="AI61"/>
  <c r="BU60"/>
  <c r="BB60"/>
  <c r="AI60"/>
  <c r="BU59"/>
  <c r="BB59"/>
  <c r="AI59"/>
  <c r="BU58"/>
  <c r="BB58"/>
  <c r="AI58"/>
  <c r="BU57"/>
  <c r="BB57"/>
  <c r="AI57"/>
  <c r="BU56"/>
  <c r="BB56"/>
  <c r="AI56"/>
  <c r="BU55"/>
  <c r="BB55"/>
  <c r="AI55"/>
  <c r="BG46"/>
  <c r="AM46"/>
  <c r="BG45"/>
  <c r="AM45"/>
  <c r="BG44"/>
  <c r="AM44"/>
  <c r="BG43"/>
  <c r="AM43"/>
  <c r="BG42"/>
  <c r="AM42"/>
  <c r="BU34"/>
  <c r="BB34"/>
  <c r="AI34"/>
  <c r="BU33"/>
  <c r="BB33"/>
  <c r="AI33"/>
  <c r="BU32"/>
  <c r="BB32"/>
  <c r="AI32"/>
  <c r="BU31"/>
  <c r="BB31"/>
  <c r="AI31"/>
  <c r="BU30"/>
  <c r="BB30"/>
  <c r="AI30"/>
</calcChain>
</file>

<file path=xl/sharedStrings.xml><?xml version="1.0" encoding="utf-8"?>
<sst xmlns="http://schemas.openxmlformats.org/spreadsheetml/2006/main" count="879" uniqueCount="302">
  <si>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</si>
  <si>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</si>
  <si>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</si>
  <si>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</si>
  <si>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</si>
  <si>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</si>
  <si>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</si>
  <si>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</si>
  <si>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</si>
  <si>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</si>
  <si>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</si>
  <si>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</si>
  <si>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</si>
  <si>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</si>
  <si>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</si>
  <si>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</si>
  <si>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</si>
  <si>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</si>
  <si>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</si>
  <si>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</si>
  <si>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</si>
  <si>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</si>
  <si>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</si>
  <si>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</si>
  <si>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</si>
  <si>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</si>
  <si>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</si>
  <si>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</si>
  <si>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</si>
  <si>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</si>
  <si>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</si>
  <si>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</si>
  <si>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</si>
  <si>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</si>
  <si>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</si>
  <si>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</si>
  <si>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</si>
  <si>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</si>
  <si>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</si>
  <si>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</si>
  <si>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</si>
  <si>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</si>
  <si>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</si>
  <si>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</si>
  <si>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</si>
  <si>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</si>
  <si>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</si>
  <si>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</si>
  <si>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</si>
  <si>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</si>
  <si>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</si>
  <si>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</si>
  <si>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</si>
  <si>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</si>
  <si>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</si>
  <si>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</si>
  <si>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</si>
  <si>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</si>
  <si>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</si>
  <si>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</si>
  <si>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</si>
  <si>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</si>
  <si>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</si>
  <si>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</si>
  <si>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</si>
  <si>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</si>
  <si>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</si>
  <si>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</si>
  <si>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</si>
  <si>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</si>
  <si>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</si>
  <si>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</si>
  <si>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</si>
  <si>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</si>
  <si>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</si>
  <si>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</si>
  <si>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</si>
  <si>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</si>
  <si>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</si>
  <si>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</si>
  <si>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</si>
  <si>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</si>
  <si>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</si>
  <si>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</si>
  <si>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</si>
  <si>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</si>
  <si>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</si>
  <si>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</si>
  <si>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</si>
  <si>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</si>
  <si>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</si>
  <si>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</si>
  <si>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</si>
  <si>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</si>
  <si>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</si>
  <si>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</si>
  <si>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</si>
  <si>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</si>
  <si>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</si>
  <si>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</si>
  <si>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</si>
  <si>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</si>
  <si>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</si>
  <si>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</si>
  <si>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</si>
  <si>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</si>
  <si>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</si>
  <si>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</si>
  <si>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</si>
  <si>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</si>
  <si>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</si>
  <si>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</si>
  <si>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</si>
  <si>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</si>
  <si>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</si>
  <si>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</si>
  <si>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</si>
  <si>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</si>
  <si>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</si>
  <si>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</si>
  <si>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</si>
  <si>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</si>
  <si>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</si>
  <si>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</si>
  <si>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</si>
  <si>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</si>
  <si>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</si>
  <si>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</si>
  <si>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</si>
  <si>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</si>
  <si>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</si>
  <si>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</si>
  <si>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</si>
  <si>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</si>
  <si>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</si>
  <si>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</si>
  <si>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</si>
  <si>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</si>
  <si>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</si>
  <si>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</si>
  <si>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</si>
  <si>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</si>
  <si>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</si>
  <si>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</si>
  <si>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</si>
  <si>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</si>
  <si>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</si>
  <si>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</si>
  <si>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</si>
  <si>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</si>
  <si>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</si>
  <si>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</si>
  <si>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</si>
  <si>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</si>
  <si>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</si>
  <si>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</si>
  <si>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</si>
  <si>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</si>
  <si>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</si>
  <si>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</si>
  <si>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</si>
  <si>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</si>
  <si>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</si>
  <si>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</si>
  <si>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</si>
  <si>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</si>
  <si>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</si>
  <si>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</si>
  <si>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</si>
  <si>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</si>
  <si>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</si>
  <si>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</si>
  <si>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Власні надходження бюджетних установ (розписати за видами надходжень)</t>
  </si>
  <si>
    <t>Надходження бюджетних установ від реалізації в установленому порядку майна (крім нерухомого майна) </t>
  </si>
  <si>
    <t>Благодійні внески, гранти та дарунки </t>
  </si>
  <si>
    <t>Заробітна плата</t>
  </si>
  <si>
    <t>Нарахування на оплату праці</t>
  </si>
  <si>
    <t>Предмети, матеріали, обладнання та інвентар</t>
  </si>
  <si>
    <t>Медикаменти та перев`язувальні матеріали</t>
  </si>
  <si>
    <t>Оплата послуг (крім комунальних)</t>
  </si>
  <si>
    <t>Видатки на відрядження</t>
  </si>
  <si>
    <t>Оплата теплопостачання</t>
  </si>
  <si>
    <t>Оплата водопостачання та водовідведення</t>
  </si>
  <si>
    <t>Оплата електроенергії</t>
  </si>
  <si>
    <t>Надання соціальних послуг та здійснення заходів, у тому числі навчальних, щодо соціальної підтримки сімей, дітей та молоді, які перебувають у складних життєвих обставинах та потребують сторонньої допомоги</t>
  </si>
  <si>
    <t>Погашення кредиторської заборгованості попереднього року</t>
  </si>
  <si>
    <t>Здійснення заходів із забезпечення соціальної підтримки та надання соціальних послуг дітям, молоді та сім"ям, які опинились у складних життєвих обставинах</t>
  </si>
  <si>
    <t>затрат</t>
  </si>
  <si>
    <t>кількість центрів соціальних служб для сім`ї, дітей та молоді</t>
  </si>
  <si>
    <t>од.</t>
  </si>
  <si>
    <t>Звіт (План) по мережі установ</t>
  </si>
  <si>
    <t>кількість штатних працівників центрів</t>
  </si>
  <si>
    <t>осіб</t>
  </si>
  <si>
    <t>Звіт про штатну чисельність</t>
  </si>
  <si>
    <t>продукту</t>
  </si>
  <si>
    <t>кількість опрацьованих звернень, заяв, скарг громадян, доручень до центру</t>
  </si>
  <si>
    <t>журнал реєстрації</t>
  </si>
  <si>
    <t>Кількість учасників заходів, у тому числі навчальних, проведених центром соціальних служб</t>
  </si>
  <si>
    <t>Перспективний план роботи</t>
  </si>
  <si>
    <t>Кількість заходів, у тому числі навчальних</t>
  </si>
  <si>
    <t>кількість заходів, спрямованих на контроль спеціалістів центрів (комплексні перевірки)</t>
  </si>
  <si>
    <t>Кількість проведених навчань, семінарів та тренінгів для працівників місцевих центрів та прийомних батьків, батьків вихователів з метою підвищення кваліфікації</t>
  </si>
  <si>
    <t>План проведення заходів, звіти центра</t>
  </si>
  <si>
    <t>Кількість заходів, акцій, конференцій соціального спрямування</t>
  </si>
  <si>
    <t>Кількість проведених навчань для  кандидатів в опікуни, піклувальники, прийомні батьки та батьки-вихователі,  які пройшли підготовку та стали прийомними батьками або батьками вихователями.</t>
  </si>
  <si>
    <t>Кількість учасників навчань, семінарів та тренінгів для працівників місцевих центрів та прийомних батьків, батьків вихователів з метою підвищення кваліфікації</t>
  </si>
  <si>
    <t>Кількість підготовлених кандидатів в опікуни, піклувальники, прийомні батьки та батьки-вихователі,  які пройшли підготовку та стали прийомними батьками або батьками вихователями.</t>
  </si>
  <si>
    <t>Кількість учасників заходів, акцій, конференцій соціального спрямування</t>
  </si>
  <si>
    <t>ефективності</t>
  </si>
  <si>
    <t>середні витрати на один захід</t>
  </si>
  <si>
    <t>грн/рік</t>
  </si>
  <si>
    <t>Фінансова звітність</t>
  </si>
  <si>
    <t>середні витрати на одного учасника заходів</t>
  </si>
  <si>
    <t>середні витрати на забезпечення діяльності одного працівника центру соціальних служб для сім`ї, дітей та молоді</t>
  </si>
  <si>
    <t>грн.</t>
  </si>
  <si>
    <t>кількість опрацьованих документів на 1 працівника</t>
  </si>
  <si>
    <t>Розрахунково</t>
  </si>
  <si>
    <t>середні витрати на утримання одного центру соціальних служб для сім`ї, дітей та молоді</t>
  </si>
  <si>
    <t>Середні витрати на проведення навчань, семінарів та тренінгів, акцій, конференцій, заходів (в т.ч. рекламно інформаційних)</t>
  </si>
  <si>
    <t>Середні витрати на одного учасника (навчань, семінарів, тренінгів, підготовку опікунів,акцій,конференцій) заходів</t>
  </si>
  <si>
    <t>якості</t>
  </si>
  <si>
    <t>динаміка кількості учасників, охоплених заходами, у тому числі навчальними</t>
  </si>
  <si>
    <t>відс.</t>
  </si>
  <si>
    <t>частка проведених заходів, спрямованих на контроль спеціалістів місцевих центрів</t>
  </si>
  <si>
    <t>звіт роботи Центру</t>
  </si>
  <si>
    <t>частка опрацьованих звернень, заяв, скарг громадян, доручень</t>
  </si>
  <si>
    <t>Журнал реєстрації</t>
  </si>
  <si>
    <t>відсоток погашення кредиторської заборгованості попереднього року</t>
  </si>
  <si>
    <t>Форма звітності 7</t>
  </si>
  <si>
    <t>Динаміка кількості учасників навчань, семінарів та тренінгів для працівників місцевих центрів та прийомних батьків, батьків вихователів з метою підвищення кваліфікації, порівняно з минулим роком</t>
  </si>
  <si>
    <t>Звіт роботи центра</t>
  </si>
  <si>
    <t>Динаміка кількості підготовлених кандидатів в опікуни, піклувальники, прийомні батьки та батьки-вихователі,  які пройшли підготовку та стали прийомними батьками або батьками вихователями, порівняно з минулим роком</t>
  </si>
  <si>
    <t>Обов’язкові виплати, у тому числі:</t>
  </si>
  <si>
    <t>посадовий оклад</t>
  </si>
  <si>
    <t>доплати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</si>
  <si>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</si>
  <si>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</si>
  <si>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</si>
  <si>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</si>
  <si>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Виплати, що носять необов’язковий (стимулюючий) характер, у тому числі:</t>
  </si>
  <si>
    <t>у тому числі оплата праці  штатних одиниць за загальним фондом, що враховані також у спеціальному фонді</t>
  </si>
  <si>
    <t>030 - Спеціалісти</t>
  </si>
  <si>
    <t>060 - Інші працівники</t>
  </si>
  <si>
    <t>130 - Педагогічні працівники</t>
  </si>
  <si>
    <t>УСЬОГО штатних одиниць</t>
  </si>
  <si>
    <t>з них штатні одиниці за загальним фондом, що враховані також у спеціальному фонді</t>
  </si>
  <si>
    <t>Причина виникнення кредиторської заборгованості - недостатність фінансування. Юридичні та фінансові зобов"язання відображені своєчасно у межах виділених асигнувань.</t>
  </si>
  <si>
    <t>Спеціальний фонд формується з різних джерел у відповідності до Бюджетного кодексу України.</t>
  </si>
  <si>
    <t>Програму виконано у повному обсязі у межах виділених коштів. Основним чинником впливу на показники ефективності та якості є збільшення користувачів послуг за цією програмою, економія коштів, а також недостатнє фінансування, що спричинило утворення кредиторської заборгованості.</t>
  </si>
  <si>
    <t>Забезпечення соціальної подтримки сім'ям, дітям та молоді вразливих категорій населення</t>
  </si>
  <si>
    <t>1. Конституція України. (Закон від 28.06.1996 № 254/96)._x000D_
2. Бюджетний кодекс України (Закон від 08.07.2010 №2456-VІ).  _x000D_
3. Наказ Міністерства фінансів України від 26.08.2014 № 836 «Про деякі питання запровадження програмно-цільового методу складання та виконання місцевих бюджетів»._x000D_
4.  Рішення обласної ради «Про обласний бюджет на 2019 рік» (із змінами та доповненнями), «Про обласний бюджет на 2020 рік», «Про обласний бюджет на 2021 рік»._x000D_
5. Розпорядження голови Запорізької облдержадміністрації від 19.09.2017р. № 493 «Про затвердження Положення про Запорізький обласний центр соціальних служб для сім’ї, дітей та молоді», від 17.11.2020 № 516 "Про Положення про Запорізький обласний центр соціальних служб"._x000D__x000D_
6.  Закони України: від 21.06.2001р.  №2558 -ІІІ "Про соціальну роботу з сім’ями, дітьми та молоддю", від 17.01.2019р. № 2671-VIII „Про соціальні послуги”, від 07.12.2017 № 2229-VIII "Про запобігання та протидію домашньому насильству"._x000D__x000D_
7.  Постанови Кабінету Міністрів України: від 26.04.2002 № 565 „Про затвердження Положення про прийомну сім’ю”, від 26.04.2002р. № 564 „Про затвердження Положення про дитячий будинок сімейного типу»,  вiд 24.09. 2008 р. № 866 «Питання діяльності органів опіки та піклування, пов’язаної із захистом прав дитини», від 01.06.2020 № 587 "Про організацію надання соціальних послуг", від 01.06.2020 № 479 "Деякі питання діяльності центрів соціальних служб"._x000D__x000D_
8.  Наказ Міністерства України у справах сім’ї, молоді та спорту та Міністерства внутрішніх справ України від 07.09.2009 N 3131/386 "Про затвердження Інструкції щодо порядку взаємодії структурних підрозділів, відповідальних за реалізацію державної політики щодо попередження насильства в сім'ї, служб у справах дітей, центрів соціальних служб для сім'ї, дітей та молоді та відповідних підрозділів органів внутрішніх справ з питань здійснення заходів з попередження насильства в сім'ї"._x000D__x000D_
9. Наказ Міністерства соціальної політики України від 14.05.2018 № 688 "Про затвердження Типового переліку бюджетних програм і результативних показників їх виконання для місцевих бюджетів у галузі „Соціальний захист та соціальне забезпечення".</t>
  </si>
  <si>
    <t>(0)(8)</t>
  </si>
  <si>
    <t>Департамент соцiального захисту населення Запорiзької обласної державної адмiнiстрацiї</t>
  </si>
  <si>
    <t>03193005</t>
  </si>
  <si>
    <t>0810000000</t>
  </si>
  <si>
    <t>(грн)</t>
  </si>
  <si>
    <t>2019 рік (звіт)</t>
  </si>
  <si>
    <t>1) кредиторська заборгованість місцевого бюджету у 2019 році:</t>
  </si>
  <si>
    <t>Дебіторська заборгованість на 01.01.2019</t>
  </si>
  <si>
    <t>2020 рік (затверджено)</t>
  </si>
  <si>
    <t>2020 рік (план)</t>
  </si>
  <si>
    <t>2020 рік</t>
  </si>
  <si>
    <t>3) дебіторська заборгованість у 2019 - 2020 роках:</t>
  </si>
  <si>
    <t>Дебіторська заборгованість на 01.01.2020</t>
  </si>
  <si>
    <t>внаслідок використання коштів спеціального фонду бюджету у 2019 році, та очікувані результати у 2020 році.</t>
  </si>
  <si>
    <t>1) надходження для виконання бюджетної програми у 2019 - 2021 роках:</t>
  </si>
  <si>
    <t>2021 рік (проект)</t>
  </si>
  <si>
    <t>1) видатки за кодами Економічної класифікації видатків бюджету у 2019 - 2021 роках:</t>
  </si>
  <si>
    <t>2) надання кредитів за кодами Класифікації кредитування бюджету у 2019 - 2021 роках:</t>
  </si>
  <si>
    <t>1) витрати за напрямами використання бюджетних коштів у 2019 - 2021 роках:</t>
  </si>
  <si>
    <t>1) результативні показники бюджетної програми у 2019 - 2021 роках:</t>
  </si>
  <si>
    <t>2021 рік</t>
  </si>
  <si>
    <t>1) місцеві/регіональні програми, які виконуються в межах бюджетної програми у 2019 - 2021 роках:</t>
  </si>
  <si>
    <t>14. Бюджетні зобов’язання у 2019 - 2021 роках:</t>
  </si>
  <si>
    <t xml:space="preserve">2) кредиторська заборгованість місцевого бюджету у 2020 - 2021 роках: </t>
  </si>
  <si>
    <t>Очікувана дебіторська заборгованость  на 01.01.2021</t>
  </si>
  <si>
    <t>4) аналіз управління бюджетними зобов'язаннями та пропозиції щодо упорядкування бюджетних зобов'язань у 2021 році.</t>
  </si>
  <si>
    <t>2022 рік (прогноз)</t>
  </si>
  <si>
    <t>2022 рік</t>
  </si>
  <si>
    <t>БЮДЖЕТНИЙ ЗАПИТ НА 2021-2023 РОКИ індивідуальний (Форма 2021-2)</t>
  </si>
  <si>
    <t>4. Мета та завдання бюджетної програми на 2021 - 2023 роки</t>
  </si>
  <si>
    <t>2) надходження для виконання бюджетної програми  у 2022 - 2023 роках:</t>
  </si>
  <si>
    <t>2023 рік (прогноз)</t>
  </si>
  <si>
    <t>3) видатки за кодами Економічної класифікації видатків бюджету у 2022 - 2023 роках:</t>
  </si>
  <si>
    <t>4) надання кредитів за кодами Класифікації кредитування бюджету у 2022 - 2023 роках:</t>
  </si>
  <si>
    <t>2) витрати за напрямами використання бюджетних коштів у 2022 - 2023 роках:</t>
  </si>
  <si>
    <t>2) результативні показники бюджетної програми у 2022 - 2023 роках:</t>
  </si>
  <si>
    <t xml:space="preserve">2023 рік </t>
  </si>
  <si>
    <t>2) місцеві/регіональні програми, які виконуються в межах бюджетної програми у 2022 - 2023 роках:</t>
  </si>
  <si>
    <t>12. Об’єкти, які виконуються в межах бюджетної програми за рахунок коштів бюджету розвитку у 2019 - 2023 роках:</t>
  </si>
  <si>
    <t>13. Аналіз результатів, досягнутих внаслідок використання коштів загального фонду бюджету у 2019 році, очікувані результати у 
2020 році, обґрунтування необхідності передбачення витрат кредитів на 2021 - 2023 роки</t>
  </si>
  <si>
    <t xml:space="preserve"> 15. Підстави та обґрунтування видатків спеціального фонду на 2021 рік та на 2022 - 2023 роки за рахунок надходжень до спеціального фонду, аналіз результатів, досягнутих </t>
  </si>
  <si>
    <t>(0)(8)(1)(3)(1)(2)(1)</t>
  </si>
  <si>
    <t>(3)(1)(2)(1)</t>
  </si>
  <si>
    <t>(1)(0)(4)(0)</t>
  </si>
  <si>
    <t>Утримання та забезпечення діяльності центрів соціальних служб</t>
  </si>
  <si>
    <t> Департамент соцiального захисту населення Запорiзької обласної державної адмiнiстрацiї</t>
  </si>
  <si>
    <t>(0)(8)(1)</t>
  </si>
  <si>
    <t>Заступник директора департаменту - начальник управління Департаменту соціального захисту населення облдержадміністрації</t>
  </si>
  <si>
    <t>Галина РЯБАК</t>
  </si>
  <si>
    <t xml:space="preserve">Заступник начальника управління Департаменту соціального захисту населення облдержадміністрації - начальник відділу </t>
  </si>
  <si>
    <t>Наталія БУРДАШ</t>
  </si>
</sst>
</file>

<file path=xl/styles.xml><?xml version="1.0" encoding="utf-8"?>
<styleSheet xmlns="http://schemas.openxmlformats.org/spreadsheetml/2006/main">
  <numFmts count="1">
    <numFmt numFmtId="180" formatCode="#0.00"/>
  </numFmts>
  <fonts count="16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13" fillId="0" borderId="0" xfId="0" applyFont="1" applyBorder="1" applyAlignment="1"/>
    <xf numFmtId="0" fontId="10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2" fillId="0" borderId="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80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180" fontId="4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 wrapText="1"/>
    </xf>
    <xf numFmtId="180" fontId="4" fillId="0" borderId="2" xfId="0" applyNumberFormat="1" applyFont="1" applyBorder="1" applyAlignment="1">
      <alignment horizontal="center" vertical="center" wrapText="1"/>
    </xf>
    <xf numFmtId="180" fontId="4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0" fillId="0" borderId="5" xfId="0" quotePrefix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0" fillId="0" borderId="0" xfId="0"/>
    <xf numFmtId="0" fontId="2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wrapText="1"/>
    </xf>
    <xf numFmtId="0" fontId="2" fillId="0" borderId="0" xfId="0" applyFont="1"/>
    <xf numFmtId="0" fontId="1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314"/>
  <sheetViews>
    <sheetView tabSelected="1" view="pageBreakPreview" topLeftCell="A4" zoomScale="65" zoomScaleSheetLayoutView="65" workbookViewId="0">
      <selection activeCell="M312" sqref="M312"/>
    </sheetView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55" t="s">
        <v>115</v>
      </c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</row>
    <row r="2" spans="1:79" ht="14.25" customHeight="1">
      <c r="A2" s="37" t="s">
        <v>279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</row>
    <row r="4" spans="1:79" ht="28.5" customHeight="1">
      <c r="A4" s="11" t="s">
        <v>158</v>
      </c>
      <c r="B4" s="123" t="s">
        <v>252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8"/>
      <c r="AH4" s="24" t="s">
        <v>251</v>
      </c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8"/>
      <c r="AT4" s="124" t="s">
        <v>253</v>
      </c>
      <c r="AU4" s="24"/>
      <c r="AV4" s="24"/>
      <c r="AW4" s="24"/>
      <c r="AX4" s="24"/>
      <c r="AY4" s="24"/>
      <c r="AZ4" s="24"/>
      <c r="BA4" s="24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39" t="s">
        <v>0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7"/>
      <c r="AH5" s="25" t="s">
        <v>159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7"/>
      <c r="AT5" s="25" t="s">
        <v>156</v>
      </c>
      <c r="AU5" s="25"/>
      <c r="AV5" s="25"/>
      <c r="AW5" s="25"/>
      <c r="AX5" s="25"/>
      <c r="AY5" s="25"/>
      <c r="AZ5" s="25"/>
      <c r="BA5" s="25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160</v>
      </c>
      <c r="B7" s="123" t="s">
        <v>296</v>
      </c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8"/>
      <c r="AH7" s="24" t="s">
        <v>297</v>
      </c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15"/>
      <c r="BC7" s="124" t="s">
        <v>253</v>
      </c>
      <c r="BD7" s="24"/>
      <c r="BE7" s="24"/>
      <c r="BF7" s="24"/>
      <c r="BG7" s="24"/>
      <c r="BH7" s="24"/>
      <c r="BI7" s="24"/>
      <c r="BJ7" s="24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39" t="s">
        <v>154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7"/>
      <c r="AH8" s="25" t="s">
        <v>161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13"/>
      <c r="BC8" s="25" t="s">
        <v>156</v>
      </c>
      <c r="BD8" s="25"/>
      <c r="BE8" s="25"/>
      <c r="BF8" s="25"/>
      <c r="BG8" s="25"/>
      <c r="BH8" s="25"/>
      <c r="BI8" s="25"/>
      <c r="BJ8" s="25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0.25" customHeight="1">
      <c r="A10" s="11" t="s">
        <v>162</v>
      </c>
      <c r="B10" s="24" t="s">
        <v>292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N10" s="24" t="s">
        <v>293</v>
      </c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15"/>
      <c r="AA10" s="24" t="s">
        <v>294</v>
      </c>
      <c r="AB10" s="24"/>
      <c r="AC10" s="24"/>
      <c r="AD10" s="24"/>
      <c r="AE10" s="24"/>
      <c r="AF10" s="24"/>
      <c r="AG10" s="24"/>
      <c r="AH10" s="24"/>
      <c r="AI10" s="24"/>
      <c r="AJ10" s="15"/>
      <c r="AK10" s="125" t="s">
        <v>295</v>
      </c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20"/>
      <c r="BL10" s="124" t="s">
        <v>254</v>
      </c>
      <c r="BM10" s="24"/>
      <c r="BN10" s="24"/>
      <c r="BO10" s="24"/>
      <c r="BP10" s="24"/>
      <c r="BQ10" s="24"/>
      <c r="BR10" s="24"/>
      <c r="BS10" s="24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5" t="s">
        <v>163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N11" s="25" t="s">
        <v>165</v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13"/>
      <c r="AA11" s="78" t="s">
        <v>166</v>
      </c>
      <c r="AB11" s="78"/>
      <c r="AC11" s="78"/>
      <c r="AD11" s="78"/>
      <c r="AE11" s="78"/>
      <c r="AF11" s="78"/>
      <c r="AG11" s="78"/>
      <c r="AH11" s="78"/>
      <c r="AI11" s="78"/>
      <c r="AJ11" s="13"/>
      <c r="AK11" s="79" t="s">
        <v>164</v>
      </c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19"/>
      <c r="BL11" s="25" t="s">
        <v>157</v>
      </c>
      <c r="BM11" s="25"/>
      <c r="BN11" s="25"/>
      <c r="BO11" s="25"/>
      <c r="BP11" s="25"/>
      <c r="BQ11" s="25"/>
      <c r="BR11" s="25"/>
      <c r="BS11" s="25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38" t="s">
        <v>280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</row>
    <row r="14" spans="1:79" ht="14.25" customHeight="1">
      <c r="A14" s="38" t="s">
        <v>147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</row>
    <row r="15" spans="1:79" ht="15" customHeight="1">
      <c r="A15" s="122" t="s">
        <v>249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/>
      <c r="BE15" s="122"/>
      <c r="BF15" s="122"/>
      <c r="BG15" s="122"/>
      <c r="BH15" s="122"/>
      <c r="BI15" s="122"/>
      <c r="BJ15" s="122"/>
      <c r="BK15" s="122"/>
      <c r="BL15" s="122"/>
      <c r="BM15" s="122"/>
      <c r="BN15" s="122"/>
      <c r="BO15" s="122"/>
      <c r="BP15" s="122"/>
      <c r="BQ15" s="122"/>
      <c r="BR15" s="122"/>
      <c r="BS15" s="122"/>
      <c r="BT15" s="122"/>
      <c r="BU15" s="122"/>
      <c r="BV15" s="122"/>
      <c r="BW15" s="122"/>
      <c r="BX15" s="122"/>
      <c r="BY15" s="122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3" t="s">
        <v>148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</row>
    <row r="18" spans="1:79" ht="15" customHeight="1">
      <c r="A18" s="122" t="s">
        <v>184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2"/>
      <c r="BR18" s="122"/>
      <c r="BS18" s="122"/>
      <c r="BT18" s="122"/>
      <c r="BU18" s="122"/>
      <c r="BV18" s="122"/>
      <c r="BW18" s="122"/>
      <c r="BX18" s="122"/>
      <c r="BY18" s="122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38" t="s">
        <v>149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79" ht="245.25" customHeight="1">
      <c r="A21" s="122" t="s">
        <v>250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38" t="s">
        <v>150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79" ht="14.25" customHeight="1">
      <c r="A24" s="54" t="s">
        <v>265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</row>
    <row r="25" spans="1:79" ht="15" customHeight="1">
      <c r="A25" s="36" t="s">
        <v>255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</row>
    <row r="26" spans="1:79" ht="23.1" customHeight="1">
      <c r="A26" s="56" t="s">
        <v>2</v>
      </c>
      <c r="B26" s="57"/>
      <c r="C26" s="57"/>
      <c r="D26" s="58"/>
      <c r="E26" s="56" t="s">
        <v>19</v>
      </c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32" t="s">
        <v>256</v>
      </c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 t="s">
        <v>259</v>
      </c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 t="s">
        <v>266</v>
      </c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</row>
    <row r="27" spans="1:79" ht="54.75" customHeight="1">
      <c r="A27" s="59"/>
      <c r="B27" s="60"/>
      <c r="C27" s="60"/>
      <c r="D27" s="61"/>
      <c r="E27" s="59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26" t="s">
        <v>4</v>
      </c>
      <c r="V27" s="27"/>
      <c r="W27" s="27"/>
      <c r="X27" s="27"/>
      <c r="Y27" s="28"/>
      <c r="Z27" s="26" t="s">
        <v>3</v>
      </c>
      <c r="AA27" s="27"/>
      <c r="AB27" s="27"/>
      <c r="AC27" s="27"/>
      <c r="AD27" s="28"/>
      <c r="AE27" s="42" t="s">
        <v>116</v>
      </c>
      <c r="AF27" s="43"/>
      <c r="AG27" s="43"/>
      <c r="AH27" s="44"/>
      <c r="AI27" s="26" t="s">
        <v>5</v>
      </c>
      <c r="AJ27" s="27"/>
      <c r="AK27" s="27"/>
      <c r="AL27" s="27"/>
      <c r="AM27" s="28"/>
      <c r="AN27" s="26" t="s">
        <v>4</v>
      </c>
      <c r="AO27" s="27"/>
      <c r="AP27" s="27"/>
      <c r="AQ27" s="27"/>
      <c r="AR27" s="28"/>
      <c r="AS27" s="26" t="s">
        <v>3</v>
      </c>
      <c r="AT27" s="27"/>
      <c r="AU27" s="27"/>
      <c r="AV27" s="27"/>
      <c r="AW27" s="28"/>
      <c r="AX27" s="42" t="s">
        <v>116</v>
      </c>
      <c r="AY27" s="43"/>
      <c r="AZ27" s="43"/>
      <c r="BA27" s="44"/>
      <c r="BB27" s="26" t="s">
        <v>96</v>
      </c>
      <c r="BC27" s="27"/>
      <c r="BD27" s="27"/>
      <c r="BE27" s="27"/>
      <c r="BF27" s="28"/>
      <c r="BG27" s="26" t="s">
        <v>4</v>
      </c>
      <c r="BH27" s="27"/>
      <c r="BI27" s="27"/>
      <c r="BJ27" s="27"/>
      <c r="BK27" s="28"/>
      <c r="BL27" s="26" t="s">
        <v>3</v>
      </c>
      <c r="BM27" s="27"/>
      <c r="BN27" s="27"/>
      <c r="BO27" s="27"/>
      <c r="BP27" s="28"/>
      <c r="BQ27" s="42" t="s">
        <v>116</v>
      </c>
      <c r="BR27" s="43"/>
      <c r="BS27" s="43"/>
      <c r="BT27" s="44"/>
      <c r="BU27" s="26" t="s">
        <v>97</v>
      </c>
      <c r="BV27" s="27"/>
      <c r="BW27" s="27"/>
      <c r="BX27" s="27"/>
      <c r="BY27" s="28"/>
    </row>
    <row r="28" spans="1:79" ht="15" customHeight="1">
      <c r="A28" s="26">
        <v>1</v>
      </c>
      <c r="B28" s="27"/>
      <c r="C28" s="27"/>
      <c r="D28" s="28"/>
      <c r="E28" s="26">
        <v>2</v>
      </c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6">
        <v>3</v>
      </c>
      <c r="V28" s="27"/>
      <c r="W28" s="27"/>
      <c r="X28" s="27"/>
      <c r="Y28" s="28"/>
      <c r="Z28" s="26">
        <v>4</v>
      </c>
      <c r="AA28" s="27"/>
      <c r="AB28" s="27"/>
      <c r="AC28" s="27"/>
      <c r="AD28" s="28"/>
      <c r="AE28" s="26">
        <v>5</v>
      </c>
      <c r="AF28" s="27"/>
      <c r="AG28" s="27"/>
      <c r="AH28" s="28"/>
      <c r="AI28" s="26">
        <v>6</v>
      </c>
      <c r="AJ28" s="27"/>
      <c r="AK28" s="27"/>
      <c r="AL28" s="27"/>
      <c r="AM28" s="28"/>
      <c r="AN28" s="26">
        <v>7</v>
      </c>
      <c r="AO28" s="27"/>
      <c r="AP28" s="27"/>
      <c r="AQ28" s="27"/>
      <c r="AR28" s="28"/>
      <c r="AS28" s="26">
        <v>8</v>
      </c>
      <c r="AT28" s="27"/>
      <c r="AU28" s="27"/>
      <c r="AV28" s="27"/>
      <c r="AW28" s="28"/>
      <c r="AX28" s="26">
        <v>9</v>
      </c>
      <c r="AY28" s="27"/>
      <c r="AZ28" s="27"/>
      <c r="BA28" s="28"/>
      <c r="BB28" s="26">
        <v>10</v>
      </c>
      <c r="BC28" s="27"/>
      <c r="BD28" s="27"/>
      <c r="BE28" s="27"/>
      <c r="BF28" s="28"/>
      <c r="BG28" s="26">
        <v>11</v>
      </c>
      <c r="BH28" s="27"/>
      <c r="BI28" s="27"/>
      <c r="BJ28" s="27"/>
      <c r="BK28" s="28"/>
      <c r="BL28" s="26">
        <v>12</v>
      </c>
      <c r="BM28" s="27"/>
      <c r="BN28" s="27"/>
      <c r="BO28" s="27"/>
      <c r="BP28" s="28"/>
      <c r="BQ28" s="26">
        <v>13</v>
      </c>
      <c r="BR28" s="27"/>
      <c r="BS28" s="27"/>
      <c r="BT28" s="28"/>
      <c r="BU28" s="26">
        <v>14</v>
      </c>
      <c r="BV28" s="27"/>
      <c r="BW28" s="27"/>
      <c r="BX28" s="27"/>
      <c r="BY28" s="28"/>
    </row>
    <row r="29" spans="1:79" ht="13.5" hidden="1" customHeight="1">
      <c r="A29" s="29" t="s">
        <v>56</v>
      </c>
      <c r="B29" s="30"/>
      <c r="C29" s="30"/>
      <c r="D29" s="31"/>
      <c r="E29" s="29" t="s">
        <v>57</v>
      </c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50" t="s">
        <v>65</v>
      </c>
      <c r="V29" s="51"/>
      <c r="W29" s="51"/>
      <c r="X29" s="51"/>
      <c r="Y29" s="52"/>
      <c r="Z29" s="50" t="s">
        <v>66</v>
      </c>
      <c r="AA29" s="51"/>
      <c r="AB29" s="51"/>
      <c r="AC29" s="51"/>
      <c r="AD29" s="52"/>
      <c r="AE29" s="29" t="s">
        <v>91</v>
      </c>
      <c r="AF29" s="30"/>
      <c r="AG29" s="30"/>
      <c r="AH29" s="31"/>
      <c r="AI29" s="46" t="s">
        <v>168</v>
      </c>
      <c r="AJ29" s="47"/>
      <c r="AK29" s="47"/>
      <c r="AL29" s="47"/>
      <c r="AM29" s="48"/>
      <c r="AN29" s="29" t="s">
        <v>67</v>
      </c>
      <c r="AO29" s="30"/>
      <c r="AP29" s="30"/>
      <c r="AQ29" s="30"/>
      <c r="AR29" s="31"/>
      <c r="AS29" s="29" t="s">
        <v>68</v>
      </c>
      <c r="AT29" s="30"/>
      <c r="AU29" s="30"/>
      <c r="AV29" s="30"/>
      <c r="AW29" s="31"/>
      <c r="AX29" s="29" t="s">
        <v>92</v>
      </c>
      <c r="AY29" s="30"/>
      <c r="AZ29" s="30"/>
      <c r="BA29" s="31"/>
      <c r="BB29" s="46" t="s">
        <v>168</v>
      </c>
      <c r="BC29" s="47"/>
      <c r="BD29" s="47"/>
      <c r="BE29" s="47"/>
      <c r="BF29" s="48"/>
      <c r="BG29" s="29" t="s">
        <v>58</v>
      </c>
      <c r="BH29" s="30"/>
      <c r="BI29" s="30"/>
      <c r="BJ29" s="30"/>
      <c r="BK29" s="31"/>
      <c r="BL29" s="29" t="s">
        <v>59</v>
      </c>
      <c r="BM29" s="30"/>
      <c r="BN29" s="30"/>
      <c r="BO29" s="30"/>
      <c r="BP29" s="31"/>
      <c r="BQ29" s="29" t="s">
        <v>93</v>
      </c>
      <c r="BR29" s="30"/>
      <c r="BS29" s="30"/>
      <c r="BT29" s="31"/>
      <c r="BU29" s="46" t="s">
        <v>168</v>
      </c>
      <c r="BV29" s="47"/>
      <c r="BW29" s="47"/>
      <c r="BX29" s="47"/>
      <c r="BY29" s="48"/>
      <c r="CA29" t="s">
        <v>21</v>
      </c>
    </row>
    <row r="30" spans="1:79" s="94" customFormat="1" ht="12.75" customHeight="1">
      <c r="A30" s="84"/>
      <c r="B30" s="85"/>
      <c r="C30" s="85"/>
      <c r="D30" s="86"/>
      <c r="E30" s="87" t="s">
        <v>170</v>
      </c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9"/>
      <c r="U30" s="90">
        <v>2765754</v>
      </c>
      <c r="V30" s="90"/>
      <c r="W30" s="90"/>
      <c r="X30" s="90"/>
      <c r="Y30" s="90"/>
      <c r="Z30" s="90" t="s">
        <v>171</v>
      </c>
      <c r="AA30" s="90"/>
      <c r="AB30" s="90"/>
      <c r="AC30" s="90"/>
      <c r="AD30" s="90"/>
      <c r="AE30" s="91" t="s">
        <v>171</v>
      </c>
      <c r="AF30" s="92"/>
      <c r="AG30" s="92"/>
      <c r="AH30" s="93"/>
      <c r="AI30" s="91">
        <f>IF(ISNUMBER(U30),U30,0)+IF(ISNUMBER(Z30),Z30,0)</f>
        <v>2765754</v>
      </c>
      <c r="AJ30" s="92"/>
      <c r="AK30" s="92"/>
      <c r="AL30" s="92"/>
      <c r="AM30" s="93"/>
      <c r="AN30" s="91">
        <v>3753171</v>
      </c>
      <c r="AO30" s="92"/>
      <c r="AP30" s="92"/>
      <c r="AQ30" s="92"/>
      <c r="AR30" s="93"/>
      <c r="AS30" s="91" t="s">
        <v>171</v>
      </c>
      <c r="AT30" s="92"/>
      <c r="AU30" s="92"/>
      <c r="AV30" s="92"/>
      <c r="AW30" s="93"/>
      <c r="AX30" s="91" t="s">
        <v>171</v>
      </c>
      <c r="AY30" s="92"/>
      <c r="AZ30" s="92"/>
      <c r="BA30" s="93"/>
      <c r="BB30" s="91">
        <f>IF(ISNUMBER(AN30),AN30,0)+IF(ISNUMBER(AS30),AS30,0)</f>
        <v>3753171</v>
      </c>
      <c r="BC30" s="92"/>
      <c r="BD30" s="92"/>
      <c r="BE30" s="92"/>
      <c r="BF30" s="93"/>
      <c r="BG30" s="91">
        <v>5182643</v>
      </c>
      <c r="BH30" s="92"/>
      <c r="BI30" s="92"/>
      <c r="BJ30" s="92"/>
      <c r="BK30" s="93"/>
      <c r="BL30" s="91" t="s">
        <v>171</v>
      </c>
      <c r="BM30" s="92"/>
      <c r="BN30" s="92"/>
      <c r="BO30" s="92"/>
      <c r="BP30" s="93"/>
      <c r="BQ30" s="91" t="s">
        <v>171</v>
      </c>
      <c r="BR30" s="92"/>
      <c r="BS30" s="92"/>
      <c r="BT30" s="93"/>
      <c r="BU30" s="91">
        <f>IF(ISNUMBER(BG30),BG30,0)+IF(ISNUMBER(BL30),BL30,0)</f>
        <v>5182643</v>
      </c>
      <c r="BV30" s="92"/>
      <c r="BW30" s="92"/>
      <c r="BX30" s="92"/>
      <c r="BY30" s="93"/>
      <c r="CA30" s="94" t="s">
        <v>22</v>
      </c>
    </row>
    <row r="31" spans="1:79" s="94" customFormat="1" ht="25.5" customHeight="1">
      <c r="A31" s="84"/>
      <c r="B31" s="85"/>
      <c r="C31" s="85"/>
      <c r="D31" s="86"/>
      <c r="E31" s="87" t="s">
        <v>172</v>
      </c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9"/>
      <c r="U31" s="90" t="s">
        <v>171</v>
      </c>
      <c r="V31" s="90"/>
      <c r="W31" s="90"/>
      <c r="X31" s="90"/>
      <c r="Y31" s="90"/>
      <c r="Z31" s="90">
        <v>14015.72</v>
      </c>
      <c r="AA31" s="90"/>
      <c r="AB31" s="90"/>
      <c r="AC31" s="90"/>
      <c r="AD31" s="90"/>
      <c r="AE31" s="91">
        <v>0</v>
      </c>
      <c r="AF31" s="92"/>
      <c r="AG31" s="92"/>
      <c r="AH31" s="93"/>
      <c r="AI31" s="91">
        <f>IF(ISNUMBER(U31),U31,0)+IF(ISNUMBER(Z31),Z31,0)</f>
        <v>14015.72</v>
      </c>
      <c r="AJ31" s="92"/>
      <c r="AK31" s="92"/>
      <c r="AL31" s="92"/>
      <c r="AM31" s="93"/>
      <c r="AN31" s="91" t="s">
        <v>171</v>
      </c>
      <c r="AO31" s="92"/>
      <c r="AP31" s="92"/>
      <c r="AQ31" s="92"/>
      <c r="AR31" s="93"/>
      <c r="AS31" s="91">
        <v>0</v>
      </c>
      <c r="AT31" s="92"/>
      <c r="AU31" s="92"/>
      <c r="AV31" s="92"/>
      <c r="AW31" s="93"/>
      <c r="AX31" s="91">
        <v>0</v>
      </c>
      <c r="AY31" s="92"/>
      <c r="AZ31" s="92"/>
      <c r="BA31" s="93"/>
      <c r="BB31" s="91">
        <f>IF(ISNUMBER(AN31),AN31,0)+IF(ISNUMBER(AS31),AS31,0)</f>
        <v>0</v>
      </c>
      <c r="BC31" s="92"/>
      <c r="BD31" s="92"/>
      <c r="BE31" s="92"/>
      <c r="BF31" s="93"/>
      <c r="BG31" s="91" t="s">
        <v>171</v>
      </c>
      <c r="BH31" s="92"/>
      <c r="BI31" s="92"/>
      <c r="BJ31" s="92"/>
      <c r="BK31" s="93"/>
      <c r="BL31" s="91">
        <v>0</v>
      </c>
      <c r="BM31" s="92"/>
      <c r="BN31" s="92"/>
      <c r="BO31" s="92"/>
      <c r="BP31" s="93"/>
      <c r="BQ31" s="91">
        <v>0</v>
      </c>
      <c r="BR31" s="92"/>
      <c r="BS31" s="92"/>
      <c r="BT31" s="93"/>
      <c r="BU31" s="91">
        <f>IF(ISNUMBER(BG31),BG31,0)+IF(ISNUMBER(BL31),BL31,0)</f>
        <v>0</v>
      </c>
      <c r="BV31" s="92"/>
      <c r="BW31" s="92"/>
      <c r="BX31" s="92"/>
      <c r="BY31" s="93"/>
    </row>
    <row r="32" spans="1:79" s="94" customFormat="1" ht="38.25" customHeight="1">
      <c r="A32" s="84">
        <v>25010400</v>
      </c>
      <c r="B32" s="85"/>
      <c r="C32" s="85"/>
      <c r="D32" s="86"/>
      <c r="E32" s="87" t="s">
        <v>173</v>
      </c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9"/>
      <c r="U32" s="90" t="s">
        <v>171</v>
      </c>
      <c r="V32" s="90"/>
      <c r="W32" s="90"/>
      <c r="X32" s="90"/>
      <c r="Y32" s="90"/>
      <c r="Z32" s="90">
        <v>142.53</v>
      </c>
      <c r="AA32" s="90"/>
      <c r="AB32" s="90"/>
      <c r="AC32" s="90"/>
      <c r="AD32" s="90"/>
      <c r="AE32" s="91">
        <v>0</v>
      </c>
      <c r="AF32" s="92"/>
      <c r="AG32" s="92"/>
      <c r="AH32" s="93"/>
      <c r="AI32" s="91">
        <f>IF(ISNUMBER(U32),U32,0)+IF(ISNUMBER(Z32),Z32,0)</f>
        <v>142.53</v>
      </c>
      <c r="AJ32" s="92"/>
      <c r="AK32" s="92"/>
      <c r="AL32" s="92"/>
      <c r="AM32" s="93"/>
      <c r="AN32" s="91" t="s">
        <v>171</v>
      </c>
      <c r="AO32" s="92"/>
      <c r="AP32" s="92"/>
      <c r="AQ32" s="92"/>
      <c r="AR32" s="93"/>
      <c r="AS32" s="91">
        <v>0</v>
      </c>
      <c r="AT32" s="92"/>
      <c r="AU32" s="92"/>
      <c r="AV32" s="92"/>
      <c r="AW32" s="93"/>
      <c r="AX32" s="91">
        <v>0</v>
      </c>
      <c r="AY32" s="92"/>
      <c r="AZ32" s="92"/>
      <c r="BA32" s="93"/>
      <c r="BB32" s="91">
        <f>IF(ISNUMBER(AN32),AN32,0)+IF(ISNUMBER(AS32),AS32,0)</f>
        <v>0</v>
      </c>
      <c r="BC32" s="92"/>
      <c r="BD32" s="92"/>
      <c r="BE32" s="92"/>
      <c r="BF32" s="93"/>
      <c r="BG32" s="91" t="s">
        <v>171</v>
      </c>
      <c r="BH32" s="92"/>
      <c r="BI32" s="92"/>
      <c r="BJ32" s="92"/>
      <c r="BK32" s="93"/>
      <c r="BL32" s="91">
        <v>0</v>
      </c>
      <c r="BM32" s="92"/>
      <c r="BN32" s="92"/>
      <c r="BO32" s="92"/>
      <c r="BP32" s="93"/>
      <c r="BQ32" s="91">
        <v>0</v>
      </c>
      <c r="BR32" s="92"/>
      <c r="BS32" s="92"/>
      <c r="BT32" s="93"/>
      <c r="BU32" s="91">
        <f>IF(ISNUMBER(BG32),BG32,0)+IF(ISNUMBER(BL32),BL32,0)</f>
        <v>0</v>
      </c>
      <c r="BV32" s="92"/>
      <c r="BW32" s="92"/>
      <c r="BX32" s="92"/>
      <c r="BY32" s="93"/>
    </row>
    <row r="33" spans="1:79" s="94" customFormat="1" ht="12.75" customHeight="1">
      <c r="A33" s="84">
        <v>25020100</v>
      </c>
      <c r="B33" s="85"/>
      <c r="C33" s="85"/>
      <c r="D33" s="86"/>
      <c r="E33" s="87" t="s">
        <v>174</v>
      </c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9"/>
      <c r="U33" s="90" t="s">
        <v>171</v>
      </c>
      <c r="V33" s="90"/>
      <c r="W33" s="90"/>
      <c r="X33" s="90"/>
      <c r="Y33" s="90"/>
      <c r="Z33" s="90">
        <v>13873.19</v>
      </c>
      <c r="AA33" s="90"/>
      <c r="AB33" s="90"/>
      <c r="AC33" s="90"/>
      <c r="AD33" s="90"/>
      <c r="AE33" s="91">
        <v>0</v>
      </c>
      <c r="AF33" s="92"/>
      <c r="AG33" s="92"/>
      <c r="AH33" s="93"/>
      <c r="AI33" s="91">
        <f>IF(ISNUMBER(U33),U33,0)+IF(ISNUMBER(Z33),Z33,0)</f>
        <v>13873.19</v>
      </c>
      <c r="AJ33" s="92"/>
      <c r="AK33" s="92"/>
      <c r="AL33" s="92"/>
      <c r="AM33" s="93"/>
      <c r="AN33" s="91" t="s">
        <v>171</v>
      </c>
      <c r="AO33" s="92"/>
      <c r="AP33" s="92"/>
      <c r="AQ33" s="92"/>
      <c r="AR33" s="93"/>
      <c r="AS33" s="91">
        <v>0</v>
      </c>
      <c r="AT33" s="92"/>
      <c r="AU33" s="92"/>
      <c r="AV33" s="92"/>
      <c r="AW33" s="93"/>
      <c r="AX33" s="91">
        <v>0</v>
      </c>
      <c r="AY33" s="92"/>
      <c r="AZ33" s="92"/>
      <c r="BA33" s="93"/>
      <c r="BB33" s="91">
        <f>IF(ISNUMBER(AN33),AN33,0)+IF(ISNUMBER(AS33),AS33,0)</f>
        <v>0</v>
      </c>
      <c r="BC33" s="92"/>
      <c r="BD33" s="92"/>
      <c r="BE33" s="92"/>
      <c r="BF33" s="93"/>
      <c r="BG33" s="91" t="s">
        <v>171</v>
      </c>
      <c r="BH33" s="92"/>
      <c r="BI33" s="92"/>
      <c r="BJ33" s="92"/>
      <c r="BK33" s="93"/>
      <c r="BL33" s="91">
        <v>0</v>
      </c>
      <c r="BM33" s="92"/>
      <c r="BN33" s="92"/>
      <c r="BO33" s="92"/>
      <c r="BP33" s="93"/>
      <c r="BQ33" s="91">
        <v>0</v>
      </c>
      <c r="BR33" s="92"/>
      <c r="BS33" s="92"/>
      <c r="BT33" s="93"/>
      <c r="BU33" s="91">
        <f>IF(ISNUMBER(BG33),BG33,0)+IF(ISNUMBER(BL33),BL33,0)</f>
        <v>0</v>
      </c>
      <c r="BV33" s="92"/>
      <c r="BW33" s="92"/>
      <c r="BX33" s="92"/>
      <c r="BY33" s="93"/>
    </row>
    <row r="34" spans="1:79" s="6" customFormat="1" ht="12.75" customHeight="1">
      <c r="A34" s="82"/>
      <c r="B34" s="80"/>
      <c r="C34" s="80"/>
      <c r="D34" s="81"/>
      <c r="E34" s="95" t="s">
        <v>146</v>
      </c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7"/>
      <c r="U34" s="98">
        <v>2765754</v>
      </c>
      <c r="V34" s="98"/>
      <c r="W34" s="98"/>
      <c r="X34" s="98"/>
      <c r="Y34" s="98"/>
      <c r="Z34" s="98">
        <v>14015.72</v>
      </c>
      <c r="AA34" s="98"/>
      <c r="AB34" s="98"/>
      <c r="AC34" s="98"/>
      <c r="AD34" s="98"/>
      <c r="AE34" s="99">
        <v>0</v>
      </c>
      <c r="AF34" s="100"/>
      <c r="AG34" s="100"/>
      <c r="AH34" s="101"/>
      <c r="AI34" s="99">
        <f>IF(ISNUMBER(U34),U34,0)+IF(ISNUMBER(Z34),Z34,0)</f>
        <v>2779769.72</v>
      </c>
      <c r="AJ34" s="100"/>
      <c r="AK34" s="100"/>
      <c r="AL34" s="100"/>
      <c r="AM34" s="101"/>
      <c r="AN34" s="99">
        <v>3753171</v>
      </c>
      <c r="AO34" s="100"/>
      <c r="AP34" s="100"/>
      <c r="AQ34" s="100"/>
      <c r="AR34" s="101"/>
      <c r="AS34" s="99">
        <v>0</v>
      </c>
      <c r="AT34" s="100"/>
      <c r="AU34" s="100"/>
      <c r="AV34" s="100"/>
      <c r="AW34" s="101"/>
      <c r="AX34" s="99">
        <v>0</v>
      </c>
      <c r="AY34" s="100"/>
      <c r="AZ34" s="100"/>
      <c r="BA34" s="101"/>
      <c r="BB34" s="99">
        <f>IF(ISNUMBER(AN34),AN34,0)+IF(ISNUMBER(AS34),AS34,0)</f>
        <v>3753171</v>
      </c>
      <c r="BC34" s="100"/>
      <c r="BD34" s="100"/>
      <c r="BE34" s="100"/>
      <c r="BF34" s="101"/>
      <c r="BG34" s="99">
        <v>5182643</v>
      </c>
      <c r="BH34" s="100"/>
      <c r="BI34" s="100"/>
      <c r="BJ34" s="100"/>
      <c r="BK34" s="101"/>
      <c r="BL34" s="99">
        <v>0</v>
      </c>
      <c r="BM34" s="100"/>
      <c r="BN34" s="100"/>
      <c r="BO34" s="100"/>
      <c r="BP34" s="101"/>
      <c r="BQ34" s="99">
        <v>0</v>
      </c>
      <c r="BR34" s="100"/>
      <c r="BS34" s="100"/>
      <c r="BT34" s="101"/>
      <c r="BU34" s="99">
        <f>IF(ISNUMBER(BG34),BG34,0)+IF(ISNUMBER(BL34),BL34,0)</f>
        <v>5182643</v>
      </c>
      <c r="BV34" s="100"/>
      <c r="BW34" s="100"/>
      <c r="BX34" s="100"/>
      <c r="BY34" s="101"/>
    </row>
    <row r="36" spans="1:79" ht="14.25" customHeight="1">
      <c r="A36" s="54" t="s">
        <v>281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</row>
    <row r="37" spans="1:79" ht="15" customHeight="1">
      <c r="A37" s="49" t="s">
        <v>255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</row>
    <row r="38" spans="1:79" ht="22.5" customHeight="1">
      <c r="A38" s="56" t="s">
        <v>2</v>
      </c>
      <c r="B38" s="57"/>
      <c r="C38" s="57"/>
      <c r="D38" s="58"/>
      <c r="E38" s="56" t="s">
        <v>19</v>
      </c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8"/>
      <c r="X38" s="26" t="s">
        <v>277</v>
      </c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8"/>
      <c r="AR38" s="32" t="s">
        <v>282</v>
      </c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</row>
    <row r="39" spans="1:79" ht="36" customHeight="1">
      <c r="A39" s="59"/>
      <c r="B39" s="60"/>
      <c r="C39" s="60"/>
      <c r="D39" s="61"/>
      <c r="E39" s="59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1"/>
      <c r="X39" s="32" t="s">
        <v>4</v>
      </c>
      <c r="Y39" s="32"/>
      <c r="Z39" s="32"/>
      <c r="AA39" s="32"/>
      <c r="AB39" s="32"/>
      <c r="AC39" s="32" t="s">
        <v>3</v>
      </c>
      <c r="AD39" s="32"/>
      <c r="AE39" s="32"/>
      <c r="AF39" s="32"/>
      <c r="AG39" s="32"/>
      <c r="AH39" s="42" t="s">
        <v>116</v>
      </c>
      <c r="AI39" s="43"/>
      <c r="AJ39" s="43"/>
      <c r="AK39" s="43"/>
      <c r="AL39" s="44"/>
      <c r="AM39" s="26" t="s">
        <v>5</v>
      </c>
      <c r="AN39" s="27"/>
      <c r="AO39" s="27"/>
      <c r="AP39" s="27"/>
      <c r="AQ39" s="28"/>
      <c r="AR39" s="26" t="s">
        <v>4</v>
      </c>
      <c r="AS39" s="27"/>
      <c r="AT39" s="27"/>
      <c r="AU39" s="27"/>
      <c r="AV39" s="28"/>
      <c r="AW39" s="26" t="s">
        <v>3</v>
      </c>
      <c r="AX39" s="27"/>
      <c r="AY39" s="27"/>
      <c r="AZ39" s="27"/>
      <c r="BA39" s="28"/>
      <c r="BB39" s="42" t="s">
        <v>116</v>
      </c>
      <c r="BC39" s="43"/>
      <c r="BD39" s="43"/>
      <c r="BE39" s="43"/>
      <c r="BF39" s="44"/>
      <c r="BG39" s="26" t="s">
        <v>96</v>
      </c>
      <c r="BH39" s="27"/>
      <c r="BI39" s="27"/>
      <c r="BJ39" s="27"/>
      <c r="BK39" s="28"/>
    </row>
    <row r="40" spans="1:79" ht="15" customHeight="1">
      <c r="A40" s="26">
        <v>1</v>
      </c>
      <c r="B40" s="27"/>
      <c r="C40" s="27"/>
      <c r="D40" s="28"/>
      <c r="E40" s="26">
        <v>2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8"/>
      <c r="X40" s="32">
        <v>3</v>
      </c>
      <c r="Y40" s="32"/>
      <c r="Z40" s="32"/>
      <c r="AA40" s="32"/>
      <c r="AB40" s="32"/>
      <c r="AC40" s="32">
        <v>4</v>
      </c>
      <c r="AD40" s="32"/>
      <c r="AE40" s="32"/>
      <c r="AF40" s="32"/>
      <c r="AG40" s="32"/>
      <c r="AH40" s="32">
        <v>5</v>
      </c>
      <c r="AI40" s="32"/>
      <c r="AJ40" s="32"/>
      <c r="AK40" s="32"/>
      <c r="AL40" s="32"/>
      <c r="AM40" s="32">
        <v>6</v>
      </c>
      <c r="AN40" s="32"/>
      <c r="AO40" s="32"/>
      <c r="AP40" s="32"/>
      <c r="AQ40" s="32"/>
      <c r="AR40" s="26">
        <v>7</v>
      </c>
      <c r="AS40" s="27"/>
      <c r="AT40" s="27"/>
      <c r="AU40" s="27"/>
      <c r="AV40" s="28"/>
      <c r="AW40" s="26">
        <v>8</v>
      </c>
      <c r="AX40" s="27"/>
      <c r="AY40" s="27"/>
      <c r="AZ40" s="27"/>
      <c r="BA40" s="28"/>
      <c r="BB40" s="26">
        <v>9</v>
      </c>
      <c r="BC40" s="27"/>
      <c r="BD40" s="27"/>
      <c r="BE40" s="27"/>
      <c r="BF40" s="28"/>
      <c r="BG40" s="26">
        <v>10</v>
      </c>
      <c r="BH40" s="27"/>
      <c r="BI40" s="27"/>
      <c r="BJ40" s="27"/>
      <c r="BK40" s="28"/>
    </row>
    <row r="41" spans="1:79" ht="20.25" hidden="1" customHeight="1">
      <c r="A41" s="29" t="s">
        <v>56</v>
      </c>
      <c r="B41" s="30"/>
      <c r="C41" s="30"/>
      <c r="D41" s="31"/>
      <c r="E41" s="29" t="s">
        <v>57</v>
      </c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1"/>
      <c r="X41" s="34" t="s">
        <v>60</v>
      </c>
      <c r="Y41" s="34"/>
      <c r="Z41" s="34"/>
      <c r="AA41" s="34"/>
      <c r="AB41" s="34"/>
      <c r="AC41" s="34" t="s">
        <v>61</v>
      </c>
      <c r="AD41" s="34"/>
      <c r="AE41" s="34"/>
      <c r="AF41" s="34"/>
      <c r="AG41" s="34"/>
      <c r="AH41" s="29" t="s">
        <v>94</v>
      </c>
      <c r="AI41" s="30"/>
      <c r="AJ41" s="30"/>
      <c r="AK41" s="30"/>
      <c r="AL41" s="31"/>
      <c r="AM41" s="46" t="s">
        <v>169</v>
      </c>
      <c r="AN41" s="47"/>
      <c r="AO41" s="47"/>
      <c r="AP41" s="47"/>
      <c r="AQ41" s="48"/>
      <c r="AR41" s="29" t="s">
        <v>62</v>
      </c>
      <c r="AS41" s="30"/>
      <c r="AT41" s="30"/>
      <c r="AU41" s="30"/>
      <c r="AV41" s="31"/>
      <c r="AW41" s="29" t="s">
        <v>63</v>
      </c>
      <c r="AX41" s="30"/>
      <c r="AY41" s="30"/>
      <c r="AZ41" s="30"/>
      <c r="BA41" s="31"/>
      <c r="BB41" s="29" t="s">
        <v>95</v>
      </c>
      <c r="BC41" s="30"/>
      <c r="BD41" s="30"/>
      <c r="BE41" s="30"/>
      <c r="BF41" s="31"/>
      <c r="BG41" s="46" t="s">
        <v>169</v>
      </c>
      <c r="BH41" s="47"/>
      <c r="BI41" s="47"/>
      <c r="BJ41" s="47"/>
      <c r="BK41" s="48"/>
      <c r="CA41" t="s">
        <v>23</v>
      </c>
    </row>
    <row r="42" spans="1:79" s="94" customFormat="1" ht="12.75" customHeight="1">
      <c r="A42" s="84"/>
      <c r="B42" s="85"/>
      <c r="C42" s="85"/>
      <c r="D42" s="86"/>
      <c r="E42" s="87" t="s">
        <v>170</v>
      </c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9"/>
      <c r="X42" s="91">
        <v>5468031</v>
      </c>
      <c r="Y42" s="92"/>
      <c r="Z42" s="92"/>
      <c r="AA42" s="92"/>
      <c r="AB42" s="93"/>
      <c r="AC42" s="91" t="s">
        <v>171</v>
      </c>
      <c r="AD42" s="92"/>
      <c r="AE42" s="92"/>
      <c r="AF42" s="92"/>
      <c r="AG42" s="93"/>
      <c r="AH42" s="91" t="s">
        <v>171</v>
      </c>
      <c r="AI42" s="92"/>
      <c r="AJ42" s="92"/>
      <c r="AK42" s="92"/>
      <c r="AL42" s="93"/>
      <c r="AM42" s="91">
        <f>IF(ISNUMBER(X42),X42,0)+IF(ISNUMBER(AC42),AC42,0)</f>
        <v>5468031</v>
      </c>
      <c r="AN42" s="92"/>
      <c r="AO42" s="92"/>
      <c r="AP42" s="92"/>
      <c r="AQ42" s="93"/>
      <c r="AR42" s="91">
        <v>5818007</v>
      </c>
      <c r="AS42" s="92"/>
      <c r="AT42" s="92"/>
      <c r="AU42" s="92"/>
      <c r="AV42" s="93"/>
      <c r="AW42" s="91" t="s">
        <v>171</v>
      </c>
      <c r="AX42" s="92"/>
      <c r="AY42" s="92"/>
      <c r="AZ42" s="92"/>
      <c r="BA42" s="93"/>
      <c r="BB42" s="91" t="s">
        <v>171</v>
      </c>
      <c r="BC42" s="92"/>
      <c r="BD42" s="92"/>
      <c r="BE42" s="92"/>
      <c r="BF42" s="93"/>
      <c r="BG42" s="90">
        <f>IF(ISNUMBER(AR42),AR42,0)+IF(ISNUMBER(AW42),AW42,0)</f>
        <v>5818007</v>
      </c>
      <c r="BH42" s="90"/>
      <c r="BI42" s="90"/>
      <c r="BJ42" s="90"/>
      <c r="BK42" s="90"/>
      <c r="CA42" s="94" t="s">
        <v>24</v>
      </c>
    </row>
    <row r="43" spans="1:79" s="94" customFormat="1" ht="25.5" customHeight="1">
      <c r="A43" s="84"/>
      <c r="B43" s="85"/>
      <c r="C43" s="85"/>
      <c r="D43" s="86"/>
      <c r="E43" s="87" t="s">
        <v>172</v>
      </c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9"/>
      <c r="X43" s="91" t="s">
        <v>171</v>
      </c>
      <c r="Y43" s="92"/>
      <c r="Z43" s="92"/>
      <c r="AA43" s="92"/>
      <c r="AB43" s="93"/>
      <c r="AC43" s="91">
        <v>0</v>
      </c>
      <c r="AD43" s="92"/>
      <c r="AE43" s="92"/>
      <c r="AF43" s="92"/>
      <c r="AG43" s="93"/>
      <c r="AH43" s="91">
        <v>0</v>
      </c>
      <c r="AI43" s="92"/>
      <c r="AJ43" s="92"/>
      <c r="AK43" s="92"/>
      <c r="AL43" s="93"/>
      <c r="AM43" s="91">
        <f>IF(ISNUMBER(X43),X43,0)+IF(ISNUMBER(AC43),AC43,0)</f>
        <v>0</v>
      </c>
      <c r="AN43" s="92"/>
      <c r="AO43" s="92"/>
      <c r="AP43" s="92"/>
      <c r="AQ43" s="93"/>
      <c r="AR43" s="91" t="s">
        <v>171</v>
      </c>
      <c r="AS43" s="92"/>
      <c r="AT43" s="92"/>
      <c r="AU43" s="92"/>
      <c r="AV43" s="93"/>
      <c r="AW43" s="91">
        <v>0</v>
      </c>
      <c r="AX43" s="92"/>
      <c r="AY43" s="92"/>
      <c r="AZ43" s="92"/>
      <c r="BA43" s="93"/>
      <c r="BB43" s="91">
        <v>0</v>
      </c>
      <c r="BC43" s="92"/>
      <c r="BD43" s="92"/>
      <c r="BE43" s="92"/>
      <c r="BF43" s="93"/>
      <c r="BG43" s="90">
        <f>IF(ISNUMBER(AR43),AR43,0)+IF(ISNUMBER(AW43),AW43,0)</f>
        <v>0</v>
      </c>
      <c r="BH43" s="90"/>
      <c r="BI43" s="90"/>
      <c r="BJ43" s="90"/>
      <c r="BK43" s="90"/>
    </row>
    <row r="44" spans="1:79" s="94" customFormat="1" ht="25.5" customHeight="1">
      <c r="A44" s="84">
        <v>25010400</v>
      </c>
      <c r="B44" s="85"/>
      <c r="C44" s="85"/>
      <c r="D44" s="86"/>
      <c r="E44" s="87" t="s">
        <v>173</v>
      </c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9"/>
      <c r="X44" s="91" t="s">
        <v>171</v>
      </c>
      <c r="Y44" s="92"/>
      <c r="Z44" s="92"/>
      <c r="AA44" s="92"/>
      <c r="AB44" s="93"/>
      <c r="AC44" s="91">
        <v>0</v>
      </c>
      <c r="AD44" s="92"/>
      <c r="AE44" s="92"/>
      <c r="AF44" s="92"/>
      <c r="AG44" s="93"/>
      <c r="AH44" s="91">
        <v>0</v>
      </c>
      <c r="AI44" s="92"/>
      <c r="AJ44" s="92"/>
      <c r="AK44" s="92"/>
      <c r="AL44" s="93"/>
      <c r="AM44" s="91">
        <f>IF(ISNUMBER(X44),X44,0)+IF(ISNUMBER(AC44),AC44,0)</f>
        <v>0</v>
      </c>
      <c r="AN44" s="92"/>
      <c r="AO44" s="92"/>
      <c r="AP44" s="92"/>
      <c r="AQ44" s="93"/>
      <c r="AR44" s="91" t="s">
        <v>171</v>
      </c>
      <c r="AS44" s="92"/>
      <c r="AT44" s="92"/>
      <c r="AU44" s="92"/>
      <c r="AV44" s="93"/>
      <c r="AW44" s="91">
        <v>0</v>
      </c>
      <c r="AX44" s="92"/>
      <c r="AY44" s="92"/>
      <c r="AZ44" s="92"/>
      <c r="BA44" s="93"/>
      <c r="BB44" s="91">
        <v>0</v>
      </c>
      <c r="BC44" s="92"/>
      <c r="BD44" s="92"/>
      <c r="BE44" s="92"/>
      <c r="BF44" s="93"/>
      <c r="BG44" s="90">
        <f>IF(ISNUMBER(AR44),AR44,0)+IF(ISNUMBER(AW44),AW44,0)</f>
        <v>0</v>
      </c>
      <c r="BH44" s="90"/>
      <c r="BI44" s="90"/>
      <c r="BJ44" s="90"/>
      <c r="BK44" s="90"/>
    </row>
    <row r="45" spans="1:79" s="94" customFormat="1" ht="12.75" customHeight="1">
      <c r="A45" s="84">
        <v>25020100</v>
      </c>
      <c r="B45" s="85"/>
      <c r="C45" s="85"/>
      <c r="D45" s="86"/>
      <c r="E45" s="87" t="s">
        <v>174</v>
      </c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9"/>
      <c r="X45" s="91" t="s">
        <v>171</v>
      </c>
      <c r="Y45" s="92"/>
      <c r="Z45" s="92"/>
      <c r="AA45" s="92"/>
      <c r="AB45" s="93"/>
      <c r="AC45" s="91">
        <v>0</v>
      </c>
      <c r="AD45" s="92"/>
      <c r="AE45" s="92"/>
      <c r="AF45" s="92"/>
      <c r="AG45" s="93"/>
      <c r="AH45" s="91">
        <v>0</v>
      </c>
      <c r="AI45" s="92"/>
      <c r="AJ45" s="92"/>
      <c r="AK45" s="92"/>
      <c r="AL45" s="93"/>
      <c r="AM45" s="91">
        <f>IF(ISNUMBER(X45),X45,0)+IF(ISNUMBER(AC45),AC45,0)</f>
        <v>0</v>
      </c>
      <c r="AN45" s="92"/>
      <c r="AO45" s="92"/>
      <c r="AP45" s="92"/>
      <c r="AQ45" s="93"/>
      <c r="AR45" s="91" t="s">
        <v>171</v>
      </c>
      <c r="AS45" s="92"/>
      <c r="AT45" s="92"/>
      <c r="AU45" s="92"/>
      <c r="AV45" s="93"/>
      <c r="AW45" s="91">
        <v>0</v>
      </c>
      <c r="AX45" s="92"/>
      <c r="AY45" s="92"/>
      <c r="AZ45" s="92"/>
      <c r="BA45" s="93"/>
      <c r="BB45" s="91">
        <v>0</v>
      </c>
      <c r="BC45" s="92"/>
      <c r="BD45" s="92"/>
      <c r="BE45" s="92"/>
      <c r="BF45" s="93"/>
      <c r="BG45" s="90">
        <f>IF(ISNUMBER(AR45),AR45,0)+IF(ISNUMBER(AW45),AW45,0)</f>
        <v>0</v>
      </c>
      <c r="BH45" s="90"/>
      <c r="BI45" s="90"/>
      <c r="BJ45" s="90"/>
      <c r="BK45" s="90"/>
    </row>
    <row r="46" spans="1:79" s="6" customFormat="1" ht="12.75" customHeight="1">
      <c r="A46" s="82"/>
      <c r="B46" s="80"/>
      <c r="C46" s="80"/>
      <c r="D46" s="81"/>
      <c r="E46" s="95" t="s">
        <v>146</v>
      </c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7"/>
      <c r="X46" s="99">
        <v>5468031</v>
      </c>
      <c r="Y46" s="100"/>
      <c r="Z46" s="100"/>
      <c r="AA46" s="100"/>
      <c r="AB46" s="101"/>
      <c r="AC46" s="99">
        <v>0</v>
      </c>
      <c r="AD46" s="100"/>
      <c r="AE46" s="100"/>
      <c r="AF46" s="100"/>
      <c r="AG46" s="101"/>
      <c r="AH46" s="99">
        <v>0</v>
      </c>
      <c r="AI46" s="100"/>
      <c r="AJ46" s="100"/>
      <c r="AK46" s="100"/>
      <c r="AL46" s="101"/>
      <c r="AM46" s="99">
        <f>IF(ISNUMBER(X46),X46,0)+IF(ISNUMBER(AC46),AC46,0)</f>
        <v>5468031</v>
      </c>
      <c r="AN46" s="100"/>
      <c r="AO46" s="100"/>
      <c r="AP46" s="100"/>
      <c r="AQ46" s="101"/>
      <c r="AR46" s="99">
        <v>5818007</v>
      </c>
      <c r="AS46" s="100"/>
      <c r="AT46" s="100"/>
      <c r="AU46" s="100"/>
      <c r="AV46" s="101"/>
      <c r="AW46" s="99">
        <v>0</v>
      </c>
      <c r="AX46" s="100"/>
      <c r="AY46" s="100"/>
      <c r="AZ46" s="100"/>
      <c r="BA46" s="101"/>
      <c r="BB46" s="99">
        <v>0</v>
      </c>
      <c r="BC46" s="100"/>
      <c r="BD46" s="100"/>
      <c r="BE46" s="100"/>
      <c r="BF46" s="101"/>
      <c r="BG46" s="98">
        <f>IF(ISNUMBER(AR46),AR46,0)+IF(ISNUMBER(AW46),AW46,0)</f>
        <v>5818007</v>
      </c>
      <c r="BH46" s="98"/>
      <c r="BI46" s="98"/>
      <c r="BJ46" s="98"/>
      <c r="BK46" s="98"/>
    </row>
    <row r="47" spans="1:79" s="4" customFormat="1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</row>
    <row r="48" spans="1:79" s="3" customFormat="1" ht="14.25" customHeight="1">
      <c r="A48" s="38" t="s">
        <v>117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9"/>
    </row>
    <row r="49" spans="1:79" ht="14.25" customHeight="1">
      <c r="A49" s="38" t="s">
        <v>267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</row>
    <row r="50" spans="1:79" ht="15" customHeight="1">
      <c r="A50" s="36" t="s">
        <v>255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</row>
    <row r="51" spans="1:79" ht="23.1" customHeight="1">
      <c r="A51" s="62" t="s">
        <v>118</v>
      </c>
      <c r="B51" s="63"/>
      <c r="C51" s="63"/>
      <c r="D51" s="64"/>
      <c r="E51" s="32" t="s">
        <v>19</v>
      </c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26" t="s">
        <v>256</v>
      </c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8"/>
      <c r="AN51" s="26" t="s">
        <v>259</v>
      </c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8"/>
      <c r="BG51" s="26" t="s">
        <v>266</v>
      </c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8"/>
    </row>
    <row r="52" spans="1:79" ht="54.75" customHeight="1">
      <c r="A52" s="65"/>
      <c r="B52" s="66"/>
      <c r="C52" s="66"/>
      <c r="D52" s="67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26" t="s">
        <v>4</v>
      </c>
      <c r="V52" s="27"/>
      <c r="W52" s="27"/>
      <c r="X52" s="27"/>
      <c r="Y52" s="28"/>
      <c r="Z52" s="26" t="s">
        <v>3</v>
      </c>
      <c r="AA52" s="27"/>
      <c r="AB52" s="27"/>
      <c r="AC52" s="27"/>
      <c r="AD52" s="28"/>
      <c r="AE52" s="42" t="s">
        <v>116</v>
      </c>
      <c r="AF52" s="43"/>
      <c r="AG52" s="43"/>
      <c r="AH52" s="44"/>
      <c r="AI52" s="26" t="s">
        <v>5</v>
      </c>
      <c r="AJ52" s="27"/>
      <c r="AK52" s="27"/>
      <c r="AL52" s="27"/>
      <c r="AM52" s="28"/>
      <c r="AN52" s="26" t="s">
        <v>4</v>
      </c>
      <c r="AO52" s="27"/>
      <c r="AP52" s="27"/>
      <c r="AQ52" s="27"/>
      <c r="AR52" s="28"/>
      <c r="AS52" s="26" t="s">
        <v>3</v>
      </c>
      <c r="AT52" s="27"/>
      <c r="AU52" s="27"/>
      <c r="AV52" s="27"/>
      <c r="AW52" s="28"/>
      <c r="AX52" s="42" t="s">
        <v>116</v>
      </c>
      <c r="AY52" s="43"/>
      <c r="AZ52" s="43"/>
      <c r="BA52" s="44"/>
      <c r="BB52" s="26" t="s">
        <v>96</v>
      </c>
      <c r="BC52" s="27"/>
      <c r="BD52" s="27"/>
      <c r="BE52" s="27"/>
      <c r="BF52" s="28"/>
      <c r="BG52" s="26" t="s">
        <v>4</v>
      </c>
      <c r="BH52" s="27"/>
      <c r="BI52" s="27"/>
      <c r="BJ52" s="27"/>
      <c r="BK52" s="28"/>
      <c r="BL52" s="26" t="s">
        <v>3</v>
      </c>
      <c r="BM52" s="27"/>
      <c r="BN52" s="27"/>
      <c r="BO52" s="27"/>
      <c r="BP52" s="28"/>
      <c r="BQ52" s="42" t="s">
        <v>116</v>
      </c>
      <c r="BR52" s="43"/>
      <c r="BS52" s="43"/>
      <c r="BT52" s="44"/>
      <c r="BU52" s="26" t="s">
        <v>97</v>
      </c>
      <c r="BV52" s="27"/>
      <c r="BW52" s="27"/>
      <c r="BX52" s="27"/>
      <c r="BY52" s="28"/>
    </row>
    <row r="53" spans="1:79" ht="15" customHeight="1">
      <c r="A53" s="26">
        <v>1</v>
      </c>
      <c r="B53" s="27"/>
      <c r="C53" s="27"/>
      <c r="D53" s="28"/>
      <c r="E53" s="26">
        <v>2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8"/>
      <c r="U53" s="26">
        <v>3</v>
      </c>
      <c r="V53" s="27"/>
      <c r="W53" s="27"/>
      <c r="X53" s="27"/>
      <c r="Y53" s="28"/>
      <c r="Z53" s="26">
        <v>4</v>
      </c>
      <c r="AA53" s="27"/>
      <c r="AB53" s="27"/>
      <c r="AC53" s="27"/>
      <c r="AD53" s="28"/>
      <c r="AE53" s="26">
        <v>5</v>
      </c>
      <c r="AF53" s="27"/>
      <c r="AG53" s="27"/>
      <c r="AH53" s="28"/>
      <c r="AI53" s="26">
        <v>6</v>
      </c>
      <c r="AJ53" s="27"/>
      <c r="AK53" s="27"/>
      <c r="AL53" s="27"/>
      <c r="AM53" s="28"/>
      <c r="AN53" s="26">
        <v>7</v>
      </c>
      <c r="AO53" s="27"/>
      <c r="AP53" s="27"/>
      <c r="AQ53" s="27"/>
      <c r="AR53" s="28"/>
      <c r="AS53" s="26">
        <v>8</v>
      </c>
      <c r="AT53" s="27"/>
      <c r="AU53" s="27"/>
      <c r="AV53" s="27"/>
      <c r="AW53" s="28"/>
      <c r="AX53" s="26">
        <v>9</v>
      </c>
      <c r="AY53" s="27"/>
      <c r="AZ53" s="27"/>
      <c r="BA53" s="28"/>
      <c r="BB53" s="26">
        <v>10</v>
      </c>
      <c r="BC53" s="27"/>
      <c r="BD53" s="27"/>
      <c r="BE53" s="27"/>
      <c r="BF53" s="28"/>
      <c r="BG53" s="26">
        <v>11</v>
      </c>
      <c r="BH53" s="27"/>
      <c r="BI53" s="27"/>
      <c r="BJ53" s="27"/>
      <c r="BK53" s="28"/>
      <c r="BL53" s="26">
        <v>12</v>
      </c>
      <c r="BM53" s="27"/>
      <c r="BN53" s="27"/>
      <c r="BO53" s="27"/>
      <c r="BP53" s="28"/>
      <c r="BQ53" s="26">
        <v>13</v>
      </c>
      <c r="BR53" s="27"/>
      <c r="BS53" s="27"/>
      <c r="BT53" s="28"/>
      <c r="BU53" s="26">
        <v>14</v>
      </c>
      <c r="BV53" s="27"/>
      <c r="BW53" s="27"/>
      <c r="BX53" s="27"/>
      <c r="BY53" s="28"/>
    </row>
    <row r="54" spans="1:79" s="1" customFormat="1" ht="12.75" hidden="1" customHeight="1">
      <c r="A54" s="29" t="s">
        <v>64</v>
      </c>
      <c r="B54" s="30"/>
      <c r="C54" s="30"/>
      <c r="D54" s="31"/>
      <c r="E54" s="29" t="s">
        <v>57</v>
      </c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1"/>
      <c r="U54" s="29" t="s">
        <v>65</v>
      </c>
      <c r="V54" s="30"/>
      <c r="W54" s="30"/>
      <c r="X54" s="30"/>
      <c r="Y54" s="31"/>
      <c r="Z54" s="29" t="s">
        <v>66</v>
      </c>
      <c r="AA54" s="30"/>
      <c r="AB54" s="30"/>
      <c r="AC54" s="30"/>
      <c r="AD54" s="31"/>
      <c r="AE54" s="29" t="s">
        <v>91</v>
      </c>
      <c r="AF54" s="30"/>
      <c r="AG54" s="30"/>
      <c r="AH54" s="31"/>
      <c r="AI54" s="46" t="s">
        <v>168</v>
      </c>
      <c r="AJ54" s="47"/>
      <c r="AK54" s="47"/>
      <c r="AL54" s="47"/>
      <c r="AM54" s="48"/>
      <c r="AN54" s="29" t="s">
        <v>67</v>
      </c>
      <c r="AO54" s="30"/>
      <c r="AP54" s="30"/>
      <c r="AQ54" s="30"/>
      <c r="AR54" s="31"/>
      <c r="AS54" s="29" t="s">
        <v>68</v>
      </c>
      <c r="AT54" s="30"/>
      <c r="AU54" s="30"/>
      <c r="AV54" s="30"/>
      <c r="AW54" s="31"/>
      <c r="AX54" s="29" t="s">
        <v>92</v>
      </c>
      <c r="AY54" s="30"/>
      <c r="AZ54" s="30"/>
      <c r="BA54" s="31"/>
      <c r="BB54" s="46" t="s">
        <v>168</v>
      </c>
      <c r="BC54" s="47"/>
      <c r="BD54" s="47"/>
      <c r="BE54" s="47"/>
      <c r="BF54" s="48"/>
      <c r="BG54" s="29" t="s">
        <v>58</v>
      </c>
      <c r="BH54" s="30"/>
      <c r="BI54" s="30"/>
      <c r="BJ54" s="30"/>
      <c r="BK54" s="31"/>
      <c r="BL54" s="29" t="s">
        <v>59</v>
      </c>
      <c r="BM54" s="30"/>
      <c r="BN54" s="30"/>
      <c r="BO54" s="30"/>
      <c r="BP54" s="31"/>
      <c r="BQ54" s="29" t="s">
        <v>93</v>
      </c>
      <c r="BR54" s="30"/>
      <c r="BS54" s="30"/>
      <c r="BT54" s="31"/>
      <c r="BU54" s="46" t="s">
        <v>168</v>
      </c>
      <c r="BV54" s="47"/>
      <c r="BW54" s="47"/>
      <c r="BX54" s="47"/>
      <c r="BY54" s="48"/>
      <c r="CA54" t="s">
        <v>25</v>
      </c>
    </row>
    <row r="55" spans="1:79" s="94" customFormat="1" ht="12.75" customHeight="1">
      <c r="A55" s="84">
        <v>2111</v>
      </c>
      <c r="B55" s="85"/>
      <c r="C55" s="85"/>
      <c r="D55" s="86"/>
      <c r="E55" s="87" t="s">
        <v>175</v>
      </c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9"/>
      <c r="U55" s="91">
        <v>2094679</v>
      </c>
      <c r="V55" s="92"/>
      <c r="W55" s="92"/>
      <c r="X55" s="92"/>
      <c r="Y55" s="93"/>
      <c r="Z55" s="91">
        <v>0</v>
      </c>
      <c r="AA55" s="92"/>
      <c r="AB55" s="92"/>
      <c r="AC55" s="92"/>
      <c r="AD55" s="93"/>
      <c r="AE55" s="91">
        <v>0</v>
      </c>
      <c r="AF55" s="92"/>
      <c r="AG55" s="92"/>
      <c r="AH55" s="93"/>
      <c r="AI55" s="91">
        <f>IF(ISNUMBER(U55),U55,0)+IF(ISNUMBER(Z55),Z55,0)</f>
        <v>2094679</v>
      </c>
      <c r="AJ55" s="92"/>
      <c r="AK55" s="92"/>
      <c r="AL55" s="92"/>
      <c r="AM55" s="93"/>
      <c r="AN55" s="91">
        <v>2798995</v>
      </c>
      <c r="AO55" s="92"/>
      <c r="AP55" s="92"/>
      <c r="AQ55" s="92"/>
      <c r="AR55" s="93"/>
      <c r="AS55" s="91">
        <v>0</v>
      </c>
      <c r="AT55" s="92"/>
      <c r="AU55" s="92"/>
      <c r="AV55" s="92"/>
      <c r="AW55" s="93"/>
      <c r="AX55" s="91">
        <v>0</v>
      </c>
      <c r="AY55" s="92"/>
      <c r="AZ55" s="92"/>
      <c r="BA55" s="93"/>
      <c r="BB55" s="91">
        <f>IF(ISNUMBER(AN55),AN55,0)+IF(ISNUMBER(AS55),AS55,0)</f>
        <v>2798995</v>
      </c>
      <c r="BC55" s="92"/>
      <c r="BD55" s="92"/>
      <c r="BE55" s="92"/>
      <c r="BF55" s="93"/>
      <c r="BG55" s="91">
        <v>3682371</v>
      </c>
      <c r="BH55" s="92"/>
      <c r="BI55" s="92"/>
      <c r="BJ55" s="92"/>
      <c r="BK55" s="93"/>
      <c r="BL55" s="91">
        <v>0</v>
      </c>
      <c r="BM55" s="92"/>
      <c r="BN55" s="92"/>
      <c r="BO55" s="92"/>
      <c r="BP55" s="93"/>
      <c r="BQ55" s="91">
        <v>0</v>
      </c>
      <c r="BR55" s="92"/>
      <c r="BS55" s="92"/>
      <c r="BT55" s="93"/>
      <c r="BU55" s="91">
        <f>IF(ISNUMBER(BG55),BG55,0)+IF(ISNUMBER(BL55),BL55,0)</f>
        <v>3682371</v>
      </c>
      <c r="BV55" s="92"/>
      <c r="BW55" s="92"/>
      <c r="BX55" s="92"/>
      <c r="BY55" s="93"/>
      <c r="CA55" s="94" t="s">
        <v>26</v>
      </c>
    </row>
    <row r="56" spans="1:79" s="94" customFormat="1" ht="12.75" customHeight="1">
      <c r="A56" s="84">
        <v>2120</v>
      </c>
      <c r="B56" s="85"/>
      <c r="C56" s="85"/>
      <c r="D56" s="86"/>
      <c r="E56" s="87" t="s">
        <v>176</v>
      </c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9"/>
      <c r="U56" s="91">
        <v>463901</v>
      </c>
      <c r="V56" s="92"/>
      <c r="W56" s="92"/>
      <c r="X56" s="92"/>
      <c r="Y56" s="93"/>
      <c r="Z56" s="91">
        <v>0</v>
      </c>
      <c r="AA56" s="92"/>
      <c r="AB56" s="92"/>
      <c r="AC56" s="92"/>
      <c r="AD56" s="93"/>
      <c r="AE56" s="91">
        <v>0</v>
      </c>
      <c r="AF56" s="92"/>
      <c r="AG56" s="92"/>
      <c r="AH56" s="93"/>
      <c r="AI56" s="91">
        <f>IF(ISNUMBER(U56),U56,0)+IF(ISNUMBER(Z56),Z56,0)</f>
        <v>463901</v>
      </c>
      <c r="AJ56" s="92"/>
      <c r="AK56" s="92"/>
      <c r="AL56" s="92"/>
      <c r="AM56" s="93"/>
      <c r="AN56" s="91">
        <v>615779</v>
      </c>
      <c r="AO56" s="92"/>
      <c r="AP56" s="92"/>
      <c r="AQ56" s="92"/>
      <c r="AR56" s="93"/>
      <c r="AS56" s="91">
        <v>0</v>
      </c>
      <c r="AT56" s="92"/>
      <c r="AU56" s="92"/>
      <c r="AV56" s="92"/>
      <c r="AW56" s="93"/>
      <c r="AX56" s="91">
        <v>0</v>
      </c>
      <c r="AY56" s="92"/>
      <c r="AZ56" s="92"/>
      <c r="BA56" s="93"/>
      <c r="BB56" s="91">
        <f>IF(ISNUMBER(AN56),AN56,0)+IF(ISNUMBER(AS56),AS56,0)</f>
        <v>615779</v>
      </c>
      <c r="BC56" s="92"/>
      <c r="BD56" s="92"/>
      <c r="BE56" s="92"/>
      <c r="BF56" s="93"/>
      <c r="BG56" s="91">
        <v>810122</v>
      </c>
      <c r="BH56" s="92"/>
      <c r="BI56" s="92"/>
      <c r="BJ56" s="92"/>
      <c r="BK56" s="93"/>
      <c r="BL56" s="91"/>
      <c r="BM56" s="92"/>
      <c r="BN56" s="92"/>
      <c r="BO56" s="92"/>
      <c r="BP56" s="93"/>
      <c r="BQ56" s="91">
        <v>0</v>
      </c>
      <c r="BR56" s="92"/>
      <c r="BS56" s="92"/>
      <c r="BT56" s="93"/>
      <c r="BU56" s="91">
        <f>IF(ISNUMBER(BG56),BG56,0)+IF(ISNUMBER(BL56),BL56,0)</f>
        <v>810122</v>
      </c>
      <c r="BV56" s="92"/>
      <c r="BW56" s="92"/>
      <c r="BX56" s="92"/>
      <c r="BY56" s="93"/>
    </row>
    <row r="57" spans="1:79" s="94" customFormat="1" ht="12.75" customHeight="1">
      <c r="A57" s="84">
        <v>2210</v>
      </c>
      <c r="B57" s="85"/>
      <c r="C57" s="85"/>
      <c r="D57" s="86"/>
      <c r="E57" s="87" t="s">
        <v>177</v>
      </c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9"/>
      <c r="U57" s="91">
        <v>46118</v>
      </c>
      <c r="V57" s="92"/>
      <c r="W57" s="92"/>
      <c r="X57" s="92"/>
      <c r="Y57" s="93"/>
      <c r="Z57" s="91">
        <v>14016</v>
      </c>
      <c r="AA57" s="92"/>
      <c r="AB57" s="92"/>
      <c r="AC57" s="92"/>
      <c r="AD57" s="93"/>
      <c r="AE57" s="91">
        <v>0</v>
      </c>
      <c r="AF57" s="92"/>
      <c r="AG57" s="92"/>
      <c r="AH57" s="93"/>
      <c r="AI57" s="91">
        <f>IF(ISNUMBER(U57),U57,0)+IF(ISNUMBER(Z57),Z57,0)</f>
        <v>60134</v>
      </c>
      <c r="AJ57" s="92"/>
      <c r="AK57" s="92"/>
      <c r="AL57" s="92"/>
      <c r="AM57" s="93"/>
      <c r="AN57" s="91">
        <v>106872</v>
      </c>
      <c r="AO57" s="92"/>
      <c r="AP57" s="92"/>
      <c r="AQ57" s="92"/>
      <c r="AR57" s="93"/>
      <c r="AS57" s="91">
        <v>0</v>
      </c>
      <c r="AT57" s="92"/>
      <c r="AU57" s="92"/>
      <c r="AV57" s="92"/>
      <c r="AW57" s="93"/>
      <c r="AX57" s="91">
        <v>0</v>
      </c>
      <c r="AY57" s="92"/>
      <c r="AZ57" s="92"/>
      <c r="BA57" s="93"/>
      <c r="BB57" s="91">
        <f>IF(ISNUMBER(AN57),AN57,0)+IF(ISNUMBER(AS57),AS57,0)</f>
        <v>106872</v>
      </c>
      <c r="BC57" s="92"/>
      <c r="BD57" s="92"/>
      <c r="BE57" s="92"/>
      <c r="BF57" s="93"/>
      <c r="BG57" s="91">
        <v>348689</v>
      </c>
      <c r="BH57" s="92"/>
      <c r="BI57" s="92"/>
      <c r="BJ57" s="92"/>
      <c r="BK57" s="93"/>
      <c r="BL57" s="91">
        <v>0</v>
      </c>
      <c r="BM57" s="92"/>
      <c r="BN57" s="92"/>
      <c r="BO57" s="92"/>
      <c r="BP57" s="93"/>
      <c r="BQ57" s="91">
        <v>0</v>
      </c>
      <c r="BR57" s="92"/>
      <c r="BS57" s="92"/>
      <c r="BT57" s="93"/>
      <c r="BU57" s="91">
        <f>IF(ISNUMBER(BG57),BG57,0)+IF(ISNUMBER(BL57),BL57,0)</f>
        <v>348689</v>
      </c>
      <c r="BV57" s="92"/>
      <c r="BW57" s="92"/>
      <c r="BX57" s="92"/>
      <c r="BY57" s="93"/>
    </row>
    <row r="58" spans="1:79" s="94" customFormat="1" ht="12.75" customHeight="1">
      <c r="A58" s="84">
        <v>2220</v>
      </c>
      <c r="B58" s="85"/>
      <c r="C58" s="85"/>
      <c r="D58" s="86"/>
      <c r="E58" s="87" t="s">
        <v>178</v>
      </c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9"/>
      <c r="U58" s="91">
        <v>0</v>
      </c>
      <c r="V58" s="92"/>
      <c r="W58" s="92"/>
      <c r="X58" s="92"/>
      <c r="Y58" s="93"/>
      <c r="Z58" s="91"/>
      <c r="AA58" s="92"/>
      <c r="AB58" s="92"/>
      <c r="AC58" s="92"/>
      <c r="AD58" s="93"/>
      <c r="AE58" s="91">
        <v>0</v>
      </c>
      <c r="AF58" s="92"/>
      <c r="AG58" s="92"/>
      <c r="AH58" s="93"/>
      <c r="AI58" s="91">
        <f>IF(ISNUMBER(U58),U58,0)+IF(ISNUMBER(Z58),Z58,0)</f>
        <v>0</v>
      </c>
      <c r="AJ58" s="92"/>
      <c r="AK58" s="92"/>
      <c r="AL58" s="92"/>
      <c r="AM58" s="93"/>
      <c r="AN58" s="91">
        <v>0</v>
      </c>
      <c r="AO58" s="92"/>
      <c r="AP58" s="92"/>
      <c r="AQ58" s="92"/>
      <c r="AR58" s="93"/>
      <c r="AS58" s="91">
        <v>0</v>
      </c>
      <c r="AT58" s="92"/>
      <c r="AU58" s="92"/>
      <c r="AV58" s="92"/>
      <c r="AW58" s="93"/>
      <c r="AX58" s="91">
        <v>0</v>
      </c>
      <c r="AY58" s="92"/>
      <c r="AZ58" s="92"/>
      <c r="BA58" s="93"/>
      <c r="BB58" s="91">
        <f>IF(ISNUMBER(AN58),AN58,0)+IF(ISNUMBER(AS58),AS58,0)</f>
        <v>0</v>
      </c>
      <c r="BC58" s="92"/>
      <c r="BD58" s="92"/>
      <c r="BE58" s="92"/>
      <c r="BF58" s="93"/>
      <c r="BG58" s="91">
        <v>0</v>
      </c>
      <c r="BH58" s="92"/>
      <c r="BI58" s="92"/>
      <c r="BJ58" s="92"/>
      <c r="BK58" s="93"/>
      <c r="BL58" s="91">
        <v>0</v>
      </c>
      <c r="BM58" s="92"/>
      <c r="BN58" s="92"/>
      <c r="BO58" s="92"/>
      <c r="BP58" s="93"/>
      <c r="BQ58" s="91">
        <v>0</v>
      </c>
      <c r="BR58" s="92"/>
      <c r="BS58" s="92"/>
      <c r="BT58" s="93"/>
      <c r="BU58" s="91">
        <f>IF(ISNUMBER(BG58),BG58,0)+IF(ISNUMBER(BL58),BL58,0)</f>
        <v>0</v>
      </c>
      <c r="BV58" s="92"/>
      <c r="BW58" s="92"/>
      <c r="BX58" s="92"/>
      <c r="BY58" s="93"/>
    </row>
    <row r="59" spans="1:79" s="94" customFormat="1" ht="12.75" customHeight="1">
      <c r="A59" s="84">
        <v>2240</v>
      </c>
      <c r="B59" s="85"/>
      <c r="C59" s="85"/>
      <c r="D59" s="86"/>
      <c r="E59" s="87" t="s">
        <v>179</v>
      </c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9"/>
      <c r="U59" s="91">
        <v>90921</v>
      </c>
      <c r="V59" s="92"/>
      <c r="W59" s="92"/>
      <c r="X59" s="92"/>
      <c r="Y59" s="93"/>
      <c r="Z59" s="91">
        <v>0</v>
      </c>
      <c r="AA59" s="92"/>
      <c r="AB59" s="92"/>
      <c r="AC59" s="92"/>
      <c r="AD59" s="93"/>
      <c r="AE59" s="91">
        <v>0</v>
      </c>
      <c r="AF59" s="92"/>
      <c r="AG59" s="92"/>
      <c r="AH59" s="93"/>
      <c r="AI59" s="91">
        <f>IF(ISNUMBER(U59),U59,0)+IF(ISNUMBER(Z59),Z59,0)</f>
        <v>90921</v>
      </c>
      <c r="AJ59" s="92"/>
      <c r="AK59" s="92"/>
      <c r="AL59" s="92"/>
      <c r="AM59" s="93"/>
      <c r="AN59" s="91">
        <v>119120</v>
      </c>
      <c r="AO59" s="92"/>
      <c r="AP59" s="92"/>
      <c r="AQ59" s="92"/>
      <c r="AR59" s="93"/>
      <c r="AS59" s="91">
        <v>0</v>
      </c>
      <c r="AT59" s="92"/>
      <c r="AU59" s="92"/>
      <c r="AV59" s="92"/>
      <c r="AW59" s="93"/>
      <c r="AX59" s="91">
        <v>0</v>
      </c>
      <c r="AY59" s="92"/>
      <c r="AZ59" s="92"/>
      <c r="BA59" s="93"/>
      <c r="BB59" s="91">
        <f>IF(ISNUMBER(AN59),AN59,0)+IF(ISNUMBER(AS59),AS59,0)</f>
        <v>119120</v>
      </c>
      <c r="BC59" s="92"/>
      <c r="BD59" s="92"/>
      <c r="BE59" s="92"/>
      <c r="BF59" s="93"/>
      <c r="BG59" s="91">
        <v>210256</v>
      </c>
      <c r="BH59" s="92"/>
      <c r="BI59" s="92"/>
      <c r="BJ59" s="92"/>
      <c r="BK59" s="93"/>
      <c r="BL59" s="91">
        <v>0</v>
      </c>
      <c r="BM59" s="92"/>
      <c r="BN59" s="92"/>
      <c r="BO59" s="92"/>
      <c r="BP59" s="93"/>
      <c r="BQ59" s="91">
        <v>0</v>
      </c>
      <c r="BR59" s="92"/>
      <c r="BS59" s="92"/>
      <c r="BT59" s="93"/>
      <c r="BU59" s="91">
        <f>IF(ISNUMBER(BG59),BG59,0)+IF(ISNUMBER(BL59),BL59,0)</f>
        <v>210256</v>
      </c>
      <c r="BV59" s="92"/>
      <c r="BW59" s="92"/>
      <c r="BX59" s="92"/>
      <c r="BY59" s="93"/>
    </row>
    <row r="60" spans="1:79" s="94" customFormat="1" ht="12.75" customHeight="1">
      <c r="A60" s="84">
        <v>2250</v>
      </c>
      <c r="B60" s="85"/>
      <c r="C60" s="85"/>
      <c r="D60" s="86"/>
      <c r="E60" s="87" t="s">
        <v>180</v>
      </c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9"/>
      <c r="U60" s="91">
        <v>12543</v>
      </c>
      <c r="V60" s="92"/>
      <c r="W60" s="92"/>
      <c r="X60" s="92"/>
      <c r="Y60" s="93"/>
      <c r="Z60" s="91">
        <v>0</v>
      </c>
      <c r="AA60" s="92"/>
      <c r="AB60" s="92"/>
      <c r="AC60" s="92"/>
      <c r="AD60" s="93"/>
      <c r="AE60" s="91">
        <v>0</v>
      </c>
      <c r="AF60" s="92"/>
      <c r="AG60" s="92"/>
      <c r="AH60" s="93"/>
      <c r="AI60" s="91">
        <f>IF(ISNUMBER(U60),U60,0)+IF(ISNUMBER(Z60),Z60,0)</f>
        <v>12543</v>
      </c>
      <c r="AJ60" s="92"/>
      <c r="AK60" s="92"/>
      <c r="AL60" s="92"/>
      <c r="AM60" s="93"/>
      <c r="AN60" s="91">
        <v>17520</v>
      </c>
      <c r="AO60" s="92"/>
      <c r="AP60" s="92"/>
      <c r="AQ60" s="92"/>
      <c r="AR60" s="93"/>
      <c r="AS60" s="91">
        <v>0</v>
      </c>
      <c r="AT60" s="92"/>
      <c r="AU60" s="92"/>
      <c r="AV60" s="92"/>
      <c r="AW60" s="93"/>
      <c r="AX60" s="91">
        <v>0</v>
      </c>
      <c r="AY60" s="92"/>
      <c r="AZ60" s="92"/>
      <c r="BA60" s="93"/>
      <c r="BB60" s="91">
        <f>IF(ISNUMBER(AN60),AN60,0)+IF(ISNUMBER(AS60),AS60,0)</f>
        <v>17520</v>
      </c>
      <c r="BC60" s="92"/>
      <c r="BD60" s="92"/>
      <c r="BE60" s="92"/>
      <c r="BF60" s="93"/>
      <c r="BG60" s="91">
        <v>36096</v>
      </c>
      <c r="BH60" s="92"/>
      <c r="BI60" s="92"/>
      <c r="BJ60" s="92"/>
      <c r="BK60" s="93"/>
      <c r="BL60" s="91">
        <v>0</v>
      </c>
      <c r="BM60" s="92"/>
      <c r="BN60" s="92"/>
      <c r="BO60" s="92"/>
      <c r="BP60" s="93"/>
      <c r="BQ60" s="91">
        <v>0</v>
      </c>
      <c r="BR60" s="92"/>
      <c r="BS60" s="92"/>
      <c r="BT60" s="93"/>
      <c r="BU60" s="91">
        <f>IF(ISNUMBER(BG60),BG60,0)+IF(ISNUMBER(BL60),BL60,0)</f>
        <v>36096</v>
      </c>
      <c r="BV60" s="92"/>
      <c r="BW60" s="92"/>
      <c r="BX60" s="92"/>
      <c r="BY60" s="93"/>
    </row>
    <row r="61" spans="1:79" s="94" customFormat="1" ht="12.75" customHeight="1">
      <c r="A61" s="84">
        <v>2271</v>
      </c>
      <c r="B61" s="85"/>
      <c r="C61" s="85"/>
      <c r="D61" s="86"/>
      <c r="E61" s="87" t="s">
        <v>181</v>
      </c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9"/>
      <c r="U61" s="91">
        <v>37122</v>
      </c>
      <c r="V61" s="92"/>
      <c r="W61" s="92"/>
      <c r="X61" s="92"/>
      <c r="Y61" s="93"/>
      <c r="Z61" s="91">
        <v>0</v>
      </c>
      <c r="AA61" s="92"/>
      <c r="AB61" s="92"/>
      <c r="AC61" s="92"/>
      <c r="AD61" s="93"/>
      <c r="AE61" s="91">
        <v>0</v>
      </c>
      <c r="AF61" s="92"/>
      <c r="AG61" s="92"/>
      <c r="AH61" s="93"/>
      <c r="AI61" s="91">
        <f>IF(ISNUMBER(U61),U61,0)+IF(ISNUMBER(Z61),Z61,0)</f>
        <v>37122</v>
      </c>
      <c r="AJ61" s="92"/>
      <c r="AK61" s="92"/>
      <c r="AL61" s="92"/>
      <c r="AM61" s="93"/>
      <c r="AN61" s="91">
        <v>68914</v>
      </c>
      <c r="AO61" s="92"/>
      <c r="AP61" s="92"/>
      <c r="AQ61" s="92"/>
      <c r="AR61" s="93"/>
      <c r="AS61" s="91">
        <v>0</v>
      </c>
      <c r="AT61" s="92"/>
      <c r="AU61" s="92"/>
      <c r="AV61" s="92"/>
      <c r="AW61" s="93"/>
      <c r="AX61" s="91">
        <v>0</v>
      </c>
      <c r="AY61" s="92"/>
      <c r="AZ61" s="92"/>
      <c r="BA61" s="93"/>
      <c r="BB61" s="91">
        <f>IF(ISNUMBER(AN61),AN61,0)+IF(ISNUMBER(AS61),AS61,0)</f>
        <v>68914</v>
      </c>
      <c r="BC61" s="92"/>
      <c r="BD61" s="92"/>
      <c r="BE61" s="92"/>
      <c r="BF61" s="93"/>
      <c r="BG61" s="91">
        <v>57925</v>
      </c>
      <c r="BH61" s="92"/>
      <c r="BI61" s="92"/>
      <c r="BJ61" s="92"/>
      <c r="BK61" s="93"/>
      <c r="BL61" s="91">
        <v>0</v>
      </c>
      <c r="BM61" s="92"/>
      <c r="BN61" s="92"/>
      <c r="BO61" s="92"/>
      <c r="BP61" s="93"/>
      <c r="BQ61" s="91">
        <v>0</v>
      </c>
      <c r="BR61" s="92"/>
      <c r="BS61" s="92"/>
      <c r="BT61" s="93"/>
      <c r="BU61" s="91">
        <f>IF(ISNUMBER(BG61),BG61,0)+IF(ISNUMBER(BL61),BL61,0)</f>
        <v>57925</v>
      </c>
      <c r="BV61" s="92"/>
      <c r="BW61" s="92"/>
      <c r="BX61" s="92"/>
      <c r="BY61" s="93"/>
    </row>
    <row r="62" spans="1:79" s="94" customFormat="1" ht="12.75" customHeight="1">
      <c r="A62" s="84">
        <v>2272</v>
      </c>
      <c r="B62" s="85"/>
      <c r="C62" s="85"/>
      <c r="D62" s="86"/>
      <c r="E62" s="87" t="s">
        <v>182</v>
      </c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9"/>
      <c r="U62" s="91">
        <v>2451</v>
      </c>
      <c r="V62" s="92"/>
      <c r="W62" s="92"/>
      <c r="X62" s="92"/>
      <c r="Y62" s="93"/>
      <c r="Z62" s="91">
        <v>0</v>
      </c>
      <c r="AA62" s="92"/>
      <c r="AB62" s="92"/>
      <c r="AC62" s="92"/>
      <c r="AD62" s="93"/>
      <c r="AE62" s="91">
        <v>0</v>
      </c>
      <c r="AF62" s="92"/>
      <c r="AG62" s="92"/>
      <c r="AH62" s="93"/>
      <c r="AI62" s="91">
        <f>IF(ISNUMBER(U62),U62,0)+IF(ISNUMBER(Z62),Z62,0)</f>
        <v>2451</v>
      </c>
      <c r="AJ62" s="92"/>
      <c r="AK62" s="92"/>
      <c r="AL62" s="92"/>
      <c r="AM62" s="93"/>
      <c r="AN62" s="91">
        <v>2744</v>
      </c>
      <c r="AO62" s="92"/>
      <c r="AP62" s="92"/>
      <c r="AQ62" s="92"/>
      <c r="AR62" s="93"/>
      <c r="AS62" s="91">
        <v>0</v>
      </c>
      <c r="AT62" s="92"/>
      <c r="AU62" s="92"/>
      <c r="AV62" s="92"/>
      <c r="AW62" s="93"/>
      <c r="AX62" s="91">
        <v>0</v>
      </c>
      <c r="AY62" s="92"/>
      <c r="AZ62" s="92"/>
      <c r="BA62" s="93"/>
      <c r="BB62" s="91">
        <f>IF(ISNUMBER(AN62),AN62,0)+IF(ISNUMBER(AS62),AS62,0)</f>
        <v>2744</v>
      </c>
      <c r="BC62" s="92"/>
      <c r="BD62" s="92"/>
      <c r="BE62" s="92"/>
      <c r="BF62" s="93"/>
      <c r="BG62" s="91">
        <v>5156</v>
      </c>
      <c r="BH62" s="92"/>
      <c r="BI62" s="92"/>
      <c r="BJ62" s="92"/>
      <c r="BK62" s="93"/>
      <c r="BL62" s="91">
        <v>0</v>
      </c>
      <c r="BM62" s="92"/>
      <c r="BN62" s="92"/>
      <c r="BO62" s="92"/>
      <c r="BP62" s="93"/>
      <c r="BQ62" s="91">
        <v>0</v>
      </c>
      <c r="BR62" s="92"/>
      <c r="BS62" s="92"/>
      <c r="BT62" s="93"/>
      <c r="BU62" s="91">
        <f>IF(ISNUMBER(BG62),BG62,0)+IF(ISNUMBER(BL62),BL62,0)</f>
        <v>5156</v>
      </c>
      <c r="BV62" s="92"/>
      <c r="BW62" s="92"/>
      <c r="BX62" s="92"/>
      <c r="BY62" s="93"/>
    </row>
    <row r="63" spans="1:79" s="94" customFormat="1" ht="12.75" customHeight="1">
      <c r="A63" s="84">
        <v>2273</v>
      </c>
      <c r="B63" s="85"/>
      <c r="C63" s="85"/>
      <c r="D63" s="86"/>
      <c r="E63" s="87" t="s">
        <v>183</v>
      </c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9"/>
      <c r="U63" s="91">
        <v>18019</v>
      </c>
      <c r="V63" s="92"/>
      <c r="W63" s="92"/>
      <c r="X63" s="92"/>
      <c r="Y63" s="93"/>
      <c r="Z63" s="91">
        <v>0</v>
      </c>
      <c r="AA63" s="92"/>
      <c r="AB63" s="92"/>
      <c r="AC63" s="92"/>
      <c r="AD63" s="93"/>
      <c r="AE63" s="91">
        <v>0</v>
      </c>
      <c r="AF63" s="92"/>
      <c r="AG63" s="92"/>
      <c r="AH63" s="93"/>
      <c r="AI63" s="91">
        <f>IF(ISNUMBER(U63),U63,0)+IF(ISNUMBER(Z63),Z63,0)</f>
        <v>18019</v>
      </c>
      <c r="AJ63" s="92"/>
      <c r="AK63" s="92"/>
      <c r="AL63" s="92"/>
      <c r="AM63" s="93"/>
      <c r="AN63" s="91">
        <v>23227</v>
      </c>
      <c r="AO63" s="92"/>
      <c r="AP63" s="92"/>
      <c r="AQ63" s="92"/>
      <c r="AR63" s="93"/>
      <c r="AS63" s="91">
        <v>0</v>
      </c>
      <c r="AT63" s="92"/>
      <c r="AU63" s="92"/>
      <c r="AV63" s="92"/>
      <c r="AW63" s="93"/>
      <c r="AX63" s="91">
        <v>0</v>
      </c>
      <c r="AY63" s="92"/>
      <c r="AZ63" s="92"/>
      <c r="BA63" s="93"/>
      <c r="BB63" s="91">
        <f>IF(ISNUMBER(AN63),AN63,0)+IF(ISNUMBER(AS63),AS63,0)</f>
        <v>23227</v>
      </c>
      <c r="BC63" s="92"/>
      <c r="BD63" s="92"/>
      <c r="BE63" s="92"/>
      <c r="BF63" s="93"/>
      <c r="BG63" s="91">
        <v>32028</v>
      </c>
      <c r="BH63" s="92"/>
      <c r="BI63" s="92"/>
      <c r="BJ63" s="92"/>
      <c r="BK63" s="93"/>
      <c r="BL63" s="91">
        <v>0</v>
      </c>
      <c r="BM63" s="92"/>
      <c r="BN63" s="92"/>
      <c r="BO63" s="92"/>
      <c r="BP63" s="93"/>
      <c r="BQ63" s="91">
        <v>0</v>
      </c>
      <c r="BR63" s="92"/>
      <c r="BS63" s="92"/>
      <c r="BT63" s="93"/>
      <c r="BU63" s="91">
        <f>IF(ISNUMBER(BG63),BG63,0)+IF(ISNUMBER(BL63),BL63,0)</f>
        <v>32028</v>
      </c>
      <c r="BV63" s="92"/>
      <c r="BW63" s="92"/>
      <c r="BX63" s="92"/>
      <c r="BY63" s="93"/>
    </row>
    <row r="64" spans="1:79" s="6" customFormat="1" ht="12.75" customHeight="1">
      <c r="A64" s="82"/>
      <c r="B64" s="80"/>
      <c r="C64" s="80"/>
      <c r="D64" s="81"/>
      <c r="E64" s="95" t="s">
        <v>146</v>
      </c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7"/>
      <c r="U64" s="99">
        <v>2765754</v>
      </c>
      <c r="V64" s="100"/>
      <c r="W64" s="100"/>
      <c r="X64" s="100"/>
      <c r="Y64" s="101"/>
      <c r="Z64" s="99">
        <v>14016</v>
      </c>
      <c r="AA64" s="100"/>
      <c r="AB64" s="100"/>
      <c r="AC64" s="100"/>
      <c r="AD64" s="101"/>
      <c r="AE64" s="99">
        <v>0</v>
      </c>
      <c r="AF64" s="100"/>
      <c r="AG64" s="100"/>
      <c r="AH64" s="101"/>
      <c r="AI64" s="99">
        <f>IF(ISNUMBER(U64),U64,0)+IF(ISNUMBER(Z64),Z64,0)</f>
        <v>2779770</v>
      </c>
      <c r="AJ64" s="100"/>
      <c r="AK64" s="100"/>
      <c r="AL64" s="100"/>
      <c r="AM64" s="101"/>
      <c r="AN64" s="99">
        <v>3753171</v>
      </c>
      <c r="AO64" s="100"/>
      <c r="AP64" s="100"/>
      <c r="AQ64" s="100"/>
      <c r="AR64" s="101"/>
      <c r="AS64" s="99">
        <v>0</v>
      </c>
      <c r="AT64" s="100"/>
      <c r="AU64" s="100"/>
      <c r="AV64" s="100"/>
      <c r="AW64" s="101"/>
      <c r="AX64" s="99">
        <v>0</v>
      </c>
      <c r="AY64" s="100"/>
      <c r="AZ64" s="100"/>
      <c r="BA64" s="101"/>
      <c r="BB64" s="99">
        <f>IF(ISNUMBER(AN64),AN64,0)+IF(ISNUMBER(AS64),AS64,0)</f>
        <v>3753171</v>
      </c>
      <c r="BC64" s="100"/>
      <c r="BD64" s="100"/>
      <c r="BE64" s="100"/>
      <c r="BF64" s="101"/>
      <c r="BG64" s="99">
        <v>5182643</v>
      </c>
      <c r="BH64" s="100"/>
      <c r="BI64" s="100"/>
      <c r="BJ64" s="100"/>
      <c r="BK64" s="101"/>
      <c r="BL64" s="99">
        <v>0</v>
      </c>
      <c r="BM64" s="100"/>
      <c r="BN64" s="100"/>
      <c r="BO64" s="100"/>
      <c r="BP64" s="101"/>
      <c r="BQ64" s="99">
        <v>0</v>
      </c>
      <c r="BR64" s="100"/>
      <c r="BS64" s="100"/>
      <c r="BT64" s="101"/>
      <c r="BU64" s="99">
        <f>IF(ISNUMBER(BG64),BG64,0)+IF(ISNUMBER(BL64),BL64,0)</f>
        <v>5182643</v>
      </c>
      <c r="BV64" s="100"/>
      <c r="BW64" s="100"/>
      <c r="BX64" s="100"/>
      <c r="BY64" s="101"/>
    </row>
    <row r="66" spans="1:79" ht="14.25" customHeight="1">
      <c r="A66" s="38" t="s">
        <v>268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</row>
    <row r="67" spans="1:79" ht="15" customHeight="1">
      <c r="A67" s="49" t="s">
        <v>255</v>
      </c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</row>
    <row r="68" spans="1:79" ht="23.1" customHeight="1">
      <c r="A68" s="62" t="s">
        <v>119</v>
      </c>
      <c r="B68" s="63"/>
      <c r="C68" s="63"/>
      <c r="D68" s="63"/>
      <c r="E68" s="64"/>
      <c r="F68" s="32" t="s">
        <v>19</v>
      </c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26" t="s">
        <v>256</v>
      </c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8"/>
      <c r="AN68" s="26" t="s">
        <v>259</v>
      </c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8"/>
      <c r="BG68" s="26" t="s">
        <v>266</v>
      </c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8"/>
    </row>
    <row r="69" spans="1:79" ht="51.75" customHeight="1">
      <c r="A69" s="65"/>
      <c r="B69" s="66"/>
      <c r="C69" s="66"/>
      <c r="D69" s="66"/>
      <c r="E69" s="67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26" t="s">
        <v>4</v>
      </c>
      <c r="V69" s="27"/>
      <c r="W69" s="27"/>
      <c r="X69" s="27"/>
      <c r="Y69" s="28"/>
      <c r="Z69" s="26" t="s">
        <v>3</v>
      </c>
      <c r="AA69" s="27"/>
      <c r="AB69" s="27"/>
      <c r="AC69" s="27"/>
      <c r="AD69" s="28"/>
      <c r="AE69" s="42" t="s">
        <v>116</v>
      </c>
      <c r="AF69" s="43"/>
      <c r="AG69" s="43"/>
      <c r="AH69" s="44"/>
      <c r="AI69" s="26" t="s">
        <v>5</v>
      </c>
      <c r="AJ69" s="27"/>
      <c r="AK69" s="27"/>
      <c r="AL69" s="27"/>
      <c r="AM69" s="28"/>
      <c r="AN69" s="26" t="s">
        <v>4</v>
      </c>
      <c r="AO69" s="27"/>
      <c r="AP69" s="27"/>
      <c r="AQ69" s="27"/>
      <c r="AR69" s="28"/>
      <c r="AS69" s="26" t="s">
        <v>3</v>
      </c>
      <c r="AT69" s="27"/>
      <c r="AU69" s="27"/>
      <c r="AV69" s="27"/>
      <c r="AW69" s="28"/>
      <c r="AX69" s="42" t="s">
        <v>116</v>
      </c>
      <c r="AY69" s="43"/>
      <c r="AZ69" s="43"/>
      <c r="BA69" s="44"/>
      <c r="BB69" s="26" t="s">
        <v>96</v>
      </c>
      <c r="BC69" s="27"/>
      <c r="BD69" s="27"/>
      <c r="BE69" s="27"/>
      <c r="BF69" s="28"/>
      <c r="BG69" s="26" t="s">
        <v>4</v>
      </c>
      <c r="BH69" s="27"/>
      <c r="BI69" s="27"/>
      <c r="BJ69" s="27"/>
      <c r="BK69" s="28"/>
      <c r="BL69" s="26" t="s">
        <v>3</v>
      </c>
      <c r="BM69" s="27"/>
      <c r="BN69" s="27"/>
      <c r="BO69" s="27"/>
      <c r="BP69" s="28"/>
      <c r="BQ69" s="42" t="s">
        <v>116</v>
      </c>
      <c r="BR69" s="43"/>
      <c r="BS69" s="43"/>
      <c r="BT69" s="44"/>
      <c r="BU69" s="32" t="s">
        <v>97</v>
      </c>
      <c r="BV69" s="32"/>
      <c r="BW69" s="32"/>
      <c r="BX69" s="32"/>
      <c r="BY69" s="32"/>
    </row>
    <row r="70" spans="1:79" ht="15" customHeight="1">
      <c r="A70" s="26">
        <v>1</v>
      </c>
      <c r="B70" s="27"/>
      <c r="C70" s="27"/>
      <c r="D70" s="27"/>
      <c r="E70" s="28"/>
      <c r="F70" s="26">
        <v>2</v>
      </c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8"/>
      <c r="U70" s="26">
        <v>3</v>
      </c>
      <c r="V70" s="27"/>
      <c r="W70" s="27"/>
      <c r="X70" s="27"/>
      <c r="Y70" s="28"/>
      <c r="Z70" s="26">
        <v>4</v>
      </c>
      <c r="AA70" s="27"/>
      <c r="AB70" s="27"/>
      <c r="AC70" s="27"/>
      <c r="AD70" s="28"/>
      <c r="AE70" s="26">
        <v>5</v>
      </c>
      <c r="AF70" s="27"/>
      <c r="AG70" s="27"/>
      <c r="AH70" s="28"/>
      <c r="AI70" s="26">
        <v>6</v>
      </c>
      <c r="AJ70" s="27"/>
      <c r="AK70" s="27"/>
      <c r="AL70" s="27"/>
      <c r="AM70" s="28"/>
      <c r="AN70" s="26">
        <v>7</v>
      </c>
      <c r="AO70" s="27"/>
      <c r="AP70" s="27"/>
      <c r="AQ70" s="27"/>
      <c r="AR70" s="28"/>
      <c r="AS70" s="26">
        <v>8</v>
      </c>
      <c r="AT70" s="27"/>
      <c r="AU70" s="27"/>
      <c r="AV70" s="27"/>
      <c r="AW70" s="28"/>
      <c r="AX70" s="26">
        <v>9</v>
      </c>
      <c r="AY70" s="27"/>
      <c r="AZ70" s="27"/>
      <c r="BA70" s="28"/>
      <c r="BB70" s="26">
        <v>10</v>
      </c>
      <c r="BC70" s="27"/>
      <c r="BD70" s="27"/>
      <c r="BE70" s="27"/>
      <c r="BF70" s="28"/>
      <c r="BG70" s="26">
        <v>11</v>
      </c>
      <c r="BH70" s="27"/>
      <c r="BI70" s="27"/>
      <c r="BJ70" s="27"/>
      <c r="BK70" s="28"/>
      <c r="BL70" s="26">
        <v>12</v>
      </c>
      <c r="BM70" s="27"/>
      <c r="BN70" s="27"/>
      <c r="BO70" s="27"/>
      <c r="BP70" s="28"/>
      <c r="BQ70" s="26">
        <v>13</v>
      </c>
      <c r="BR70" s="27"/>
      <c r="BS70" s="27"/>
      <c r="BT70" s="28"/>
      <c r="BU70" s="32">
        <v>14</v>
      </c>
      <c r="BV70" s="32"/>
      <c r="BW70" s="32"/>
      <c r="BX70" s="32"/>
      <c r="BY70" s="32"/>
    </row>
    <row r="71" spans="1:79" s="1" customFormat="1" ht="13.5" hidden="1" customHeight="1">
      <c r="A71" s="29" t="s">
        <v>64</v>
      </c>
      <c r="B71" s="30"/>
      <c r="C71" s="30"/>
      <c r="D71" s="30"/>
      <c r="E71" s="31"/>
      <c r="F71" s="29" t="s">
        <v>57</v>
      </c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1"/>
      <c r="U71" s="29" t="s">
        <v>65</v>
      </c>
      <c r="V71" s="30"/>
      <c r="W71" s="30"/>
      <c r="X71" s="30"/>
      <c r="Y71" s="31"/>
      <c r="Z71" s="29" t="s">
        <v>66</v>
      </c>
      <c r="AA71" s="30"/>
      <c r="AB71" s="30"/>
      <c r="AC71" s="30"/>
      <c r="AD71" s="31"/>
      <c r="AE71" s="29" t="s">
        <v>91</v>
      </c>
      <c r="AF71" s="30"/>
      <c r="AG71" s="30"/>
      <c r="AH71" s="31"/>
      <c r="AI71" s="46" t="s">
        <v>168</v>
      </c>
      <c r="AJ71" s="47"/>
      <c r="AK71" s="47"/>
      <c r="AL71" s="47"/>
      <c r="AM71" s="48"/>
      <c r="AN71" s="29" t="s">
        <v>67</v>
      </c>
      <c r="AO71" s="30"/>
      <c r="AP71" s="30"/>
      <c r="AQ71" s="30"/>
      <c r="AR71" s="31"/>
      <c r="AS71" s="29" t="s">
        <v>68</v>
      </c>
      <c r="AT71" s="30"/>
      <c r="AU71" s="30"/>
      <c r="AV71" s="30"/>
      <c r="AW71" s="31"/>
      <c r="AX71" s="29" t="s">
        <v>92</v>
      </c>
      <c r="AY71" s="30"/>
      <c r="AZ71" s="30"/>
      <c r="BA71" s="31"/>
      <c r="BB71" s="46" t="s">
        <v>168</v>
      </c>
      <c r="BC71" s="47"/>
      <c r="BD71" s="47"/>
      <c r="BE71" s="47"/>
      <c r="BF71" s="48"/>
      <c r="BG71" s="29" t="s">
        <v>58</v>
      </c>
      <c r="BH71" s="30"/>
      <c r="BI71" s="30"/>
      <c r="BJ71" s="30"/>
      <c r="BK71" s="31"/>
      <c r="BL71" s="29" t="s">
        <v>59</v>
      </c>
      <c r="BM71" s="30"/>
      <c r="BN71" s="30"/>
      <c r="BO71" s="30"/>
      <c r="BP71" s="31"/>
      <c r="BQ71" s="29" t="s">
        <v>93</v>
      </c>
      <c r="BR71" s="30"/>
      <c r="BS71" s="30"/>
      <c r="BT71" s="31"/>
      <c r="BU71" s="40" t="s">
        <v>168</v>
      </c>
      <c r="BV71" s="40"/>
      <c r="BW71" s="40"/>
      <c r="BX71" s="40"/>
      <c r="BY71" s="40"/>
      <c r="CA71" t="s">
        <v>27</v>
      </c>
    </row>
    <row r="72" spans="1:79" s="6" customFormat="1" ht="12.75" customHeight="1">
      <c r="A72" s="82"/>
      <c r="B72" s="80"/>
      <c r="C72" s="80"/>
      <c r="D72" s="80"/>
      <c r="E72" s="81"/>
      <c r="F72" s="82" t="s">
        <v>146</v>
      </c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1"/>
      <c r="U72" s="99"/>
      <c r="V72" s="100"/>
      <c r="W72" s="100"/>
      <c r="X72" s="100"/>
      <c r="Y72" s="101"/>
      <c r="Z72" s="99"/>
      <c r="AA72" s="100"/>
      <c r="AB72" s="100"/>
      <c r="AC72" s="100"/>
      <c r="AD72" s="101"/>
      <c r="AE72" s="99"/>
      <c r="AF72" s="100"/>
      <c r="AG72" s="100"/>
      <c r="AH72" s="101"/>
      <c r="AI72" s="99">
        <f>IF(ISNUMBER(U72),U72,0)+IF(ISNUMBER(Z72),Z72,0)</f>
        <v>0</v>
      </c>
      <c r="AJ72" s="100"/>
      <c r="AK72" s="100"/>
      <c r="AL72" s="100"/>
      <c r="AM72" s="101"/>
      <c r="AN72" s="99"/>
      <c r="AO72" s="100"/>
      <c r="AP72" s="100"/>
      <c r="AQ72" s="100"/>
      <c r="AR72" s="101"/>
      <c r="AS72" s="99"/>
      <c r="AT72" s="100"/>
      <c r="AU72" s="100"/>
      <c r="AV72" s="100"/>
      <c r="AW72" s="101"/>
      <c r="AX72" s="99"/>
      <c r="AY72" s="100"/>
      <c r="AZ72" s="100"/>
      <c r="BA72" s="101"/>
      <c r="BB72" s="99">
        <f>IF(ISNUMBER(AN72),AN72,0)+IF(ISNUMBER(AS72),AS72,0)</f>
        <v>0</v>
      </c>
      <c r="BC72" s="100"/>
      <c r="BD72" s="100"/>
      <c r="BE72" s="100"/>
      <c r="BF72" s="101"/>
      <c r="BG72" s="99"/>
      <c r="BH72" s="100"/>
      <c r="BI72" s="100"/>
      <c r="BJ72" s="100"/>
      <c r="BK72" s="101"/>
      <c r="BL72" s="99"/>
      <c r="BM72" s="100"/>
      <c r="BN72" s="100"/>
      <c r="BO72" s="100"/>
      <c r="BP72" s="101"/>
      <c r="BQ72" s="99"/>
      <c r="BR72" s="100"/>
      <c r="BS72" s="100"/>
      <c r="BT72" s="101"/>
      <c r="BU72" s="99">
        <f>IF(ISNUMBER(BG72),BG72,0)+IF(ISNUMBER(BL72),BL72,0)</f>
        <v>0</v>
      </c>
      <c r="BV72" s="100"/>
      <c r="BW72" s="100"/>
      <c r="BX72" s="100"/>
      <c r="BY72" s="101"/>
      <c r="CA72" s="6" t="s">
        <v>28</v>
      </c>
    </row>
    <row r="74" spans="1:79" ht="14.25" customHeight="1">
      <c r="A74" s="38" t="s">
        <v>283</v>
      </c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</row>
    <row r="75" spans="1:79" ht="15" customHeight="1">
      <c r="A75" s="49" t="s">
        <v>255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</row>
    <row r="76" spans="1:79" ht="23.1" customHeight="1">
      <c r="A76" s="62" t="s">
        <v>118</v>
      </c>
      <c r="B76" s="63"/>
      <c r="C76" s="63"/>
      <c r="D76" s="64"/>
      <c r="E76" s="56" t="s">
        <v>19</v>
      </c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8"/>
      <c r="X76" s="26" t="s">
        <v>277</v>
      </c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8"/>
      <c r="AR76" s="32" t="s">
        <v>282</v>
      </c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</row>
    <row r="77" spans="1:79" ht="48.75" customHeight="1">
      <c r="A77" s="65"/>
      <c r="B77" s="66"/>
      <c r="C77" s="66"/>
      <c r="D77" s="67"/>
      <c r="E77" s="59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1"/>
      <c r="X77" s="56" t="s">
        <v>4</v>
      </c>
      <c r="Y77" s="57"/>
      <c r="Z77" s="57"/>
      <c r="AA77" s="57"/>
      <c r="AB77" s="58"/>
      <c r="AC77" s="56" t="s">
        <v>3</v>
      </c>
      <c r="AD77" s="57"/>
      <c r="AE77" s="57"/>
      <c r="AF77" s="57"/>
      <c r="AG77" s="58"/>
      <c r="AH77" s="42" t="s">
        <v>116</v>
      </c>
      <c r="AI77" s="43"/>
      <c r="AJ77" s="43"/>
      <c r="AK77" s="43"/>
      <c r="AL77" s="44"/>
      <c r="AM77" s="26" t="s">
        <v>5</v>
      </c>
      <c r="AN77" s="27"/>
      <c r="AO77" s="27"/>
      <c r="AP77" s="27"/>
      <c r="AQ77" s="28"/>
      <c r="AR77" s="26" t="s">
        <v>4</v>
      </c>
      <c r="AS77" s="27"/>
      <c r="AT77" s="27"/>
      <c r="AU77" s="27"/>
      <c r="AV77" s="28"/>
      <c r="AW77" s="26" t="s">
        <v>3</v>
      </c>
      <c r="AX77" s="27"/>
      <c r="AY77" s="27"/>
      <c r="AZ77" s="27"/>
      <c r="BA77" s="28"/>
      <c r="BB77" s="42" t="s">
        <v>116</v>
      </c>
      <c r="BC77" s="43"/>
      <c r="BD77" s="43"/>
      <c r="BE77" s="43"/>
      <c r="BF77" s="44"/>
      <c r="BG77" s="26" t="s">
        <v>96</v>
      </c>
      <c r="BH77" s="27"/>
      <c r="BI77" s="27"/>
      <c r="BJ77" s="27"/>
      <c r="BK77" s="28"/>
    </row>
    <row r="78" spans="1:79" ht="12.75" customHeight="1">
      <c r="A78" s="26">
        <v>1</v>
      </c>
      <c r="B78" s="27"/>
      <c r="C78" s="27"/>
      <c r="D78" s="28"/>
      <c r="E78" s="26">
        <v>2</v>
      </c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8"/>
      <c r="X78" s="26">
        <v>3</v>
      </c>
      <c r="Y78" s="27"/>
      <c r="Z78" s="27"/>
      <c r="AA78" s="27"/>
      <c r="AB78" s="28"/>
      <c r="AC78" s="26">
        <v>4</v>
      </c>
      <c r="AD78" s="27"/>
      <c r="AE78" s="27"/>
      <c r="AF78" s="27"/>
      <c r="AG78" s="28"/>
      <c r="AH78" s="26">
        <v>5</v>
      </c>
      <c r="AI78" s="27"/>
      <c r="AJ78" s="27"/>
      <c r="AK78" s="27"/>
      <c r="AL78" s="28"/>
      <c r="AM78" s="26">
        <v>6</v>
      </c>
      <c r="AN78" s="27"/>
      <c r="AO78" s="27"/>
      <c r="AP78" s="27"/>
      <c r="AQ78" s="28"/>
      <c r="AR78" s="26">
        <v>7</v>
      </c>
      <c r="AS78" s="27"/>
      <c r="AT78" s="27"/>
      <c r="AU78" s="27"/>
      <c r="AV78" s="28"/>
      <c r="AW78" s="26">
        <v>8</v>
      </c>
      <c r="AX78" s="27"/>
      <c r="AY78" s="27"/>
      <c r="AZ78" s="27"/>
      <c r="BA78" s="28"/>
      <c r="BB78" s="26">
        <v>9</v>
      </c>
      <c r="BC78" s="27"/>
      <c r="BD78" s="27"/>
      <c r="BE78" s="27"/>
      <c r="BF78" s="28"/>
      <c r="BG78" s="26">
        <v>10</v>
      </c>
      <c r="BH78" s="27"/>
      <c r="BI78" s="27"/>
      <c r="BJ78" s="27"/>
      <c r="BK78" s="28"/>
    </row>
    <row r="79" spans="1:79" s="1" customFormat="1" ht="12.75" hidden="1" customHeight="1">
      <c r="A79" s="29" t="s">
        <v>64</v>
      </c>
      <c r="B79" s="30"/>
      <c r="C79" s="30"/>
      <c r="D79" s="31"/>
      <c r="E79" s="29" t="s">
        <v>57</v>
      </c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1"/>
      <c r="X79" s="75" t="s">
        <v>60</v>
      </c>
      <c r="Y79" s="76"/>
      <c r="Z79" s="76"/>
      <c r="AA79" s="76"/>
      <c r="AB79" s="77"/>
      <c r="AC79" s="75" t="s">
        <v>61</v>
      </c>
      <c r="AD79" s="76"/>
      <c r="AE79" s="76"/>
      <c r="AF79" s="76"/>
      <c r="AG79" s="77"/>
      <c r="AH79" s="29" t="s">
        <v>94</v>
      </c>
      <c r="AI79" s="30"/>
      <c r="AJ79" s="30"/>
      <c r="AK79" s="30"/>
      <c r="AL79" s="31"/>
      <c r="AM79" s="46" t="s">
        <v>169</v>
      </c>
      <c r="AN79" s="47"/>
      <c r="AO79" s="47"/>
      <c r="AP79" s="47"/>
      <c r="AQ79" s="48"/>
      <c r="AR79" s="29" t="s">
        <v>62</v>
      </c>
      <c r="AS79" s="30"/>
      <c r="AT79" s="30"/>
      <c r="AU79" s="30"/>
      <c r="AV79" s="31"/>
      <c r="AW79" s="29" t="s">
        <v>63</v>
      </c>
      <c r="AX79" s="30"/>
      <c r="AY79" s="30"/>
      <c r="AZ79" s="30"/>
      <c r="BA79" s="31"/>
      <c r="BB79" s="29" t="s">
        <v>95</v>
      </c>
      <c r="BC79" s="30"/>
      <c r="BD79" s="30"/>
      <c r="BE79" s="30"/>
      <c r="BF79" s="31"/>
      <c r="BG79" s="46" t="s">
        <v>169</v>
      </c>
      <c r="BH79" s="47"/>
      <c r="BI79" s="47"/>
      <c r="BJ79" s="47"/>
      <c r="BK79" s="48"/>
      <c r="CA79" t="s">
        <v>29</v>
      </c>
    </row>
    <row r="80" spans="1:79" s="94" customFormat="1" ht="12.75" customHeight="1">
      <c r="A80" s="84">
        <v>2111</v>
      </c>
      <c r="B80" s="85"/>
      <c r="C80" s="85"/>
      <c r="D80" s="86"/>
      <c r="E80" s="87" t="s">
        <v>175</v>
      </c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9"/>
      <c r="X80" s="91">
        <v>3885450</v>
      </c>
      <c r="Y80" s="92"/>
      <c r="Z80" s="92"/>
      <c r="AA80" s="92"/>
      <c r="AB80" s="93"/>
      <c r="AC80" s="91">
        <v>0</v>
      </c>
      <c r="AD80" s="92"/>
      <c r="AE80" s="92"/>
      <c r="AF80" s="92"/>
      <c r="AG80" s="93"/>
      <c r="AH80" s="91">
        <v>0</v>
      </c>
      <c r="AI80" s="92"/>
      <c r="AJ80" s="92"/>
      <c r="AK80" s="92"/>
      <c r="AL80" s="93"/>
      <c r="AM80" s="91">
        <f>IF(ISNUMBER(X80),X80,0)+IF(ISNUMBER(AC80),AC80,0)</f>
        <v>3885450</v>
      </c>
      <c r="AN80" s="92"/>
      <c r="AO80" s="92"/>
      <c r="AP80" s="92"/>
      <c r="AQ80" s="93"/>
      <c r="AR80" s="91">
        <v>4157432</v>
      </c>
      <c r="AS80" s="92"/>
      <c r="AT80" s="92"/>
      <c r="AU80" s="92"/>
      <c r="AV80" s="93"/>
      <c r="AW80" s="91">
        <v>0</v>
      </c>
      <c r="AX80" s="92"/>
      <c r="AY80" s="92"/>
      <c r="AZ80" s="92"/>
      <c r="BA80" s="93"/>
      <c r="BB80" s="91">
        <v>0</v>
      </c>
      <c r="BC80" s="92"/>
      <c r="BD80" s="92"/>
      <c r="BE80" s="92"/>
      <c r="BF80" s="93"/>
      <c r="BG80" s="90">
        <f>IF(ISNUMBER(AR80),AR80,0)+IF(ISNUMBER(AW80),AW80,0)</f>
        <v>4157432</v>
      </c>
      <c r="BH80" s="90"/>
      <c r="BI80" s="90"/>
      <c r="BJ80" s="90"/>
      <c r="BK80" s="90"/>
      <c r="CA80" s="94" t="s">
        <v>30</v>
      </c>
    </row>
    <row r="81" spans="1:79" s="94" customFormat="1" ht="12.75" customHeight="1">
      <c r="A81" s="84">
        <v>2120</v>
      </c>
      <c r="B81" s="85"/>
      <c r="C81" s="85"/>
      <c r="D81" s="86"/>
      <c r="E81" s="87" t="s">
        <v>176</v>
      </c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9"/>
      <c r="X81" s="91">
        <v>854799</v>
      </c>
      <c r="Y81" s="92"/>
      <c r="Z81" s="92"/>
      <c r="AA81" s="92"/>
      <c r="AB81" s="93"/>
      <c r="AC81" s="91">
        <v>0</v>
      </c>
      <c r="AD81" s="92"/>
      <c r="AE81" s="92"/>
      <c r="AF81" s="92"/>
      <c r="AG81" s="93"/>
      <c r="AH81" s="91">
        <v>0</v>
      </c>
      <c r="AI81" s="92"/>
      <c r="AJ81" s="92"/>
      <c r="AK81" s="92"/>
      <c r="AL81" s="93"/>
      <c r="AM81" s="91">
        <f>IF(ISNUMBER(X81),X81,0)+IF(ISNUMBER(AC81),AC81,0)</f>
        <v>854799</v>
      </c>
      <c r="AN81" s="92"/>
      <c r="AO81" s="92"/>
      <c r="AP81" s="92"/>
      <c r="AQ81" s="93"/>
      <c r="AR81" s="91">
        <v>914635</v>
      </c>
      <c r="AS81" s="92"/>
      <c r="AT81" s="92"/>
      <c r="AU81" s="92"/>
      <c r="AV81" s="93"/>
      <c r="AW81" s="91">
        <v>0</v>
      </c>
      <c r="AX81" s="92"/>
      <c r="AY81" s="92"/>
      <c r="AZ81" s="92"/>
      <c r="BA81" s="93"/>
      <c r="BB81" s="91">
        <v>0</v>
      </c>
      <c r="BC81" s="92"/>
      <c r="BD81" s="92"/>
      <c r="BE81" s="92"/>
      <c r="BF81" s="93"/>
      <c r="BG81" s="90">
        <f>IF(ISNUMBER(AR81),AR81,0)+IF(ISNUMBER(AW81),AW81,0)</f>
        <v>914635</v>
      </c>
      <c r="BH81" s="90"/>
      <c r="BI81" s="90"/>
      <c r="BJ81" s="90"/>
      <c r="BK81" s="90"/>
    </row>
    <row r="82" spans="1:79" s="94" customFormat="1" ht="12.75" customHeight="1">
      <c r="A82" s="84">
        <v>2210</v>
      </c>
      <c r="B82" s="85"/>
      <c r="C82" s="85"/>
      <c r="D82" s="86"/>
      <c r="E82" s="87" t="s">
        <v>177</v>
      </c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9"/>
      <c r="X82" s="91">
        <v>368067</v>
      </c>
      <c r="Y82" s="92"/>
      <c r="Z82" s="92"/>
      <c r="AA82" s="92"/>
      <c r="AB82" s="93"/>
      <c r="AC82" s="91">
        <v>0</v>
      </c>
      <c r="AD82" s="92"/>
      <c r="AE82" s="92"/>
      <c r="AF82" s="92"/>
      <c r="AG82" s="93"/>
      <c r="AH82" s="91">
        <v>0</v>
      </c>
      <c r="AI82" s="92"/>
      <c r="AJ82" s="92"/>
      <c r="AK82" s="92"/>
      <c r="AL82" s="93"/>
      <c r="AM82" s="91">
        <f>IF(ISNUMBER(X82),X82,0)+IF(ISNUMBER(AC82),AC82,0)</f>
        <v>368067</v>
      </c>
      <c r="AN82" s="92"/>
      <c r="AO82" s="92"/>
      <c r="AP82" s="92"/>
      <c r="AQ82" s="93"/>
      <c r="AR82" s="91">
        <v>376953</v>
      </c>
      <c r="AS82" s="92"/>
      <c r="AT82" s="92"/>
      <c r="AU82" s="92"/>
      <c r="AV82" s="93"/>
      <c r="AW82" s="91">
        <v>0</v>
      </c>
      <c r="AX82" s="92"/>
      <c r="AY82" s="92"/>
      <c r="AZ82" s="92"/>
      <c r="BA82" s="93"/>
      <c r="BB82" s="91">
        <v>0</v>
      </c>
      <c r="BC82" s="92"/>
      <c r="BD82" s="92"/>
      <c r="BE82" s="92"/>
      <c r="BF82" s="93"/>
      <c r="BG82" s="90">
        <f>IF(ISNUMBER(AR82),AR82,0)+IF(ISNUMBER(AW82),AW82,0)</f>
        <v>376953</v>
      </c>
      <c r="BH82" s="90"/>
      <c r="BI82" s="90"/>
      <c r="BJ82" s="90"/>
      <c r="BK82" s="90"/>
    </row>
    <row r="83" spans="1:79" s="94" customFormat="1" ht="12.75" customHeight="1">
      <c r="A83" s="84">
        <v>2220</v>
      </c>
      <c r="B83" s="85"/>
      <c r="C83" s="85"/>
      <c r="D83" s="86"/>
      <c r="E83" s="87" t="s">
        <v>178</v>
      </c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9"/>
      <c r="X83" s="91">
        <v>0</v>
      </c>
      <c r="Y83" s="92"/>
      <c r="Z83" s="92"/>
      <c r="AA83" s="92"/>
      <c r="AB83" s="93"/>
      <c r="AC83" s="91">
        <v>0</v>
      </c>
      <c r="AD83" s="92"/>
      <c r="AE83" s="92"/>
      <c r="AF83" s="92"/>
      <c r="AG83" s="93"/>
      <c r="AH83" s="91">
        <v>0</v>
      </c>
      <c r="AI83" s="92"/>
      <c r="AJ83" s="92"/>
      <c r="AK83" s="92"/>
      <c r="AL83" s="93"/>
      <c r="AM83" s="91">
        <f>IF(ISNUMBER(X83),X83,0)+IF(ISNUMBER(AC83),AC83,0)</f>
        <v>0</v>
      </c>
      <c r="AN83" s="92"/>
      <c r="AO83" s="92"/>
      <c r="AP83" s="92"/>
      <c r="AQ83" s="93"/>
      <c r="AR83" s="91">
        <v>0</v>
      </c>
      <c r="AS83" s="92"/>
      <c r="AT83" s="92"/>
      <c r="AU83" s="92"/>
      <c r="AV83" s="93"/>
      <c r="AW83" s="91">
        <v>0</v>
      </c>
      <c r="AX83" s="92"/>
      <c r="AY83" s="92"/>
      <c r="AZ83" s="92"/>
      <c r="BA83" s="93"/>
      <c r="BB83" s="91">
        <v>0</v>
      </c>
      <c r="BC83" s="92"/>
      <c r="BD83" s="92"/>
      <c r="BE83" s="92"/>
      <c r="BF83" s="93"/>
      <c r="BG83" s="90">
        <f>IF(ISNUMBER(AR83),AR83,0)+IF(ISNUMBER(AW83),AW83,0)</f>
        <v>0</v>
      </c>
      <c r="BH83" s="90"/>
      <c r="BI83" s="90"/>
      <c r="BJ83" s="90"/>
      <c r="BK83" s="90"/>
    </row>
    <row r="84" spans="1:79" s="94" customFormat="1" ht="12.75" customHeight="1">
      <c r="A84" s="84">
        <v>2240</v>
      </c>
      <c r="B84" s="85"/>
      <c r="C84" s="85"/>
      <c r="D84" s="86"/>
      <c r="E84" s="87" t="s">
        <v>179</v>
      </c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9"/>
      <c r="X84" s="91">
        <v>221940</v>
      </c>
      <c r="Y84" s="92"/>
      <c r="Z84" s="92"/>
      <c r="AA84" s="92"/>
      <c r="AB84" s="93"/>
      <c r="AC84" s="91">
        <v>0</v>
      </c>
      <c r="AD84" s="92"/>
      <c r="AE84" s="92"/>
      <c r="AF84" s="92"/>
      <c r="AG84" s="93"/>
      <c r="AH84" s="91">
        <v>0</v>
      </c>
      <c r="AI84" s="92"/>
      <c r="AJ84" s="92"/>
      <c r="AK84" s="92"/>
      <c r="AL84" s="93"/>
      <c r="AM84" s="91">
        <f>IF(ISNUMBER(X84),X84,0)+IF(ISNUMBER(AC84),AC84,0)</f>
        <v>221940</v>
      </c>
      <c r="AN84" s="92"/>
      <c r="AO84" s="92"/>
      <c r="AP84" s="92"/>
      <c r="AQ84" s="93"/>
      <c r="AR84" s="91">
        <v>227300</v>
      </c>
      <c r="AS84" s="92"/>
      <c r="AT84" s="92"/>
      <c r="AU84" s="92"/>
      <c r="AV84" s="93"/>
      <c r="AW84" s="91">
        <v>0</v>
      </c>
      <c r="AX84" s="92"/>
      <c r="AY84" s="92"/>
      <c r="AZ84" s="92"/>
      <c r="BA84" s="93"/>
      <c r="BB84" s="91">
        <v>0</v>
      </c>
      <c r="BC84" s="92"/>
      <c r="BD84" s="92"/>
      <c r="BE84" s="92"/>
      <c r="BF84" s="93"/>
      <c r="BG84" s="90">
        <f>IF(ISNUMBER(AR84),AR84,0)+IF(ISNUMBER(AW84),AW84,0)</f>
        <v>227300</v>
      </c>
      <c r="BH84" s="90"/>
      <c r="BI84" s="90"/>
      <c r="BJ84" s="90"/>
      <c r="BK84" s="90"/>
    </row>
    <row r="85" spans="1:79" s="94" customFormat="1" ht="12.75" customHeight="1">
      <c r="A85" s="84">
        <v>2250</v>
      </c>
      <c r="B85" s="85"/>
      <c r="C85" s="85"/>
      <c r="D85" s="86"/>
      <c r="E85" s="87" t="s">
        <v>180</v>
      </c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9"/>
      <c r="X85" s="91">
        <v>38102</v>
      </c>
      <c r="Y85" s="92"/>
      <c r="Z85" s="92"/>
      <c r="AA85" s="92"/>
      <c r="AB85" s="93"/>
      <c r="AC85" s="91">
        <v>0</v>
      </c>
      <c r="AD85" s="92"/>
      <c r="AE85" s="92"/>
      <c r="AF85" s="92"/>
      <c r="AG85" s="93"/>
      <c r="AH85" s="91">
        <v>0</v>
      </c>
      <c r="AI85" s="92"/>
      <c r="AJ85" s="92"/>
      <c r="AK85" s="92"/>
      <c r="AL85" s="93"/>
      <c r="AM85" s="91">
        <f>IF(ISNUMBER(X85),X85,0)+IF(ISNUMBER(AC85),AC85,0)</f>
        <v>38102</v>
      </c>
      <c r="AN85" s="92"/>
      <c r="AO85" s="92"/>
      <c r="AP85" s="92"/>
      <c r="AQ85" s="93"/>
      <c r="AR85" s="91">
        <v>39022</v>
      </c>
      <c r="AS85" s="92"/>
      <c r="AT85" s="92"/>
      <c r="AU85" s="92"/>
      <c r="AV85" s="93"/>
      <c r="AW85" s="91">
        <v>0</v>
      </c>
      <c r="AX85" s="92"/>
      <c r="AY85" s="92"/>
      <c r="AZ85" s="92"/>
      <c r="BA85" s="93"/>
      <c r="BB85" s="91">
        <v>0</v>
      </c>
      <c r="BC85" s="92"/>
      <c r="BD85" s="92"/>
      <c r="BE85" s="92"/>
      <c r="BF85" s="93"/>
      <c r="BG85" s="90">
        <f>IF(ISNUMBER(AR85),AR85,0)+IF(ISNUMBER(AW85),AW85,0)</f>
        <v>39022</v>
      </c>
      <c r="BH85" s="90"/>
      <c r="BI85" s="90"/>
      <c r="BJ85" s="90"/>
      <c r="BK85" s="90"/>
    </row>
    <row r="86" spans="1:79" s="94" customFormat="1" ht="12.75" customHeight="1">
      <c r="A86" s="84">
        <v>2271</v>
      </c>
      <c r="B86" s="85"/>
      <c r="C86" s="85"/>
      <c r="D86" s="86"/>
      <c r="E86" s="87" t="s">
        <v>181</v>
      </c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9"/>
      <c r="X86" s="91">
        <v>60705</v>
      </c>
      <c r="Y86" s="92"/>
      <c r="Z86" s="92"/>
      <c r="AA86" s="92"/>
      <c r="AB86" s="93"/>
      <c r="AC86" s="91">
        <v>0</v>
      </c>
      <c r="AD86" s="92"/>
      <c r="AE86" s="92"/>
      <c r="AF86" s="92"/>
      <c r="AG86" s="93"/>
      <c r="AH86" s="91">
        <v>0</v>
      </c>
      <c r="AI86" s="92"/>
      <c r="AJ86" s="92"/>
      <c r="AK86" s="92"/>
      <c r="AL86" s="93"/>
      <c r="AM86" s="91">
        <f>IF(ISNUMBER(X86),X86,0)+IF(ISNUMBER(AC86),AC86,0)</f>
        <v>60705</v>
      </c>
      <c r="AN86" s="92"/>
      <c r="AO86" s="92"/>
      <c r="AP86" s="92"/>
      <c r="AQ86" s="93"/>
      <c r="AR86" s="91">
        <v>62527</v>
      </c>
      <c r="AS86" s="92"/>
      <c r="AT86" s="92"/>
      <c r="AU86" s="92"/>
      <c r="AV86" s="93"/>
      <c r="AW86" s="91">
        <v>0</v>
      </c>
      <c r="AX86" s="92"/>
      <c r="AY86" s="92"/>
      <c r="AZ86" s="92"/>
      <c r="BA86" s="93"/>
      <c r="BB86" s="91">
        <v>0</v>
      </c>
      <c r="BC86" s="92"/>
      <c r="BD86" s="92"/>
      <c r="BE86" s="92"/>
      <c r="BF86" s="93"/>
      <c r="BG86" s="90">
        <f>IF(ISNUMBER(AR86),AR86,0)+IF(ISNUMBER(AW86),AW86,0)</f>
        <v>62527</v>
      </c>
      <c r="BH86" s="90"/>
      <c r="BI86" s="90"/>
      <c r="BJ86" s="90"/>
      <c r="BK86" s="90"/>
    </row>
    <row r="87" spans="1:79" s="94" customFormat="1" ht="12.75" customHeight="1">
      <c r="A87" s="84">
        <v>2272</v>
      </c>
      <c r="B87" s="85"/>
      <c r="C87" s="85"/>
      <c r="D87" s="86"/>
      <c r="E87" s="87" t="s">
        <v>182</v>
      </c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9"/>
      <c r="X87" s="91">
        <v>5403</v>
      </c>
      <c r="Y87" s="92"/>
      <c r="Z87" s="92"/>
      <c r="AA87" s="92"/>
      <c r="AB87" s="93"/>
      <c r="AC87" s="91">
        <v>0</v>
      </c>
      <c r="AD87" s="92"/>
      <c r="AE87" s="92"/>
      <c r="AF87" s="92"/>
      <c r="AG87" s="93"/>
      <c r="AH87" s="91">
        <v>0</v>
      </c>
      <c r="AI87" s="92"/>
      <c r="AJ87" s="92"/>
      <c r="AK87" s="92"/>
      <c r="AL87" s="93"/>
      <c r="AM87" s="91">
        <f>IF(ISNUMBER(X87),X87,0)+IF(ISNUMBER(AC87),AC87,0)</f>
        <v>5403</v>
      </c>
      <c r="AN87" s="92"/>
      <c r="AO87" s="92"/>
      <c r="AP87" s="92"/>
      <c r="AQ87" s="93"/>
      <c r="AR87" s="91">
        <v>5566</v>
      </c>
      <c r="AS87" s="92"/>
      <c r="AT87" s="92"/>
      <c r="AU87" s="92"/>
      <c r="AV87" s="93"/>
      <c r="AW87" s="91">
        <v>0</v>
      </c>
      <c r="AX87" s="92"/>
      <c r="AY87" s="92"/>
      <c r="AZ87" s="92"/>
      <c r="BA87" s="93"/>
      <c r="BB87" s="91">
        <v>0</v>
      </c>
      <c r="BC87" s="92"/>
      <c r="BD87" s="92"/>
      <c r="BE87" s="92"/>
      <c r="BF87" s="93"/>
      <c r="BG87" s="90">
        <f>IF(ISNUMBER(AR87),AR87,0)+IF(ISNUMBER(AW87),AW87,0)</f>
        <v>5566</v>
      </c>
      <c r="BH87" s="90"/>
      <c r="BI87" s="90"/>
      <c r="BJ87" s="90"/>
      <c r="BK87" s="90"/>
    </row>
    <row r="88" spans="1:79" s="94" customFormat="1" ht="12.75" customHeight="1">
      <c r="A88" s="84">
        <v>2273</v>
      </c>
      <c r="B88" s="85"/>
      <c r="C88" s="85"/>
      <c r="D88" s="86"/>
      <c r="E88" s="87" t="s">
        <v>183</v>
      </c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9"/>
      <c r="X88" s="91">
        <v>33565</v>
      </c>
      <c r="Y88" s="92"/>
      <c r="Z88" s="92"/>
      <c r="AA88" s="92"/>
      <c r="AB88" s="93"/>
      <c r="AC88" s="91">
        <v>0</v>
      </c>
      <c r="AD88" s="92"/>
      <c r="AE88" s="92"/>
      <c r="AF88" s="92"/>
      <c r="AG88" s="93"/>
      <c r="AH88" s="91">
        <v>0</v>
      </c>
      <c r="AI88" s="92"/>
      <c r="AJ88" s="92"/>
      <c r="AK88" s="92"/>
      <c r="AL88" s="93"/>
      <c r="AM88" s="91">
        <f>IF(ISNUMBER(X88),X88,0)+IF(ISNUMBER(AC88),AC88,0)</f>
        <v>33565</v>
      </c>
      <c r="AN88" s="92"/>
      <c r="AO88" s="92"/>
      <c r="AP88" s="92"/>
      <c r="AQ88" s="93"/>
      <c r="AR88" s="91">
        <v>34572</v>
      </c>
      <c r="AS88" s="92"/>
      <c r="AT88" s="92"/>
      <c r="AU88" s="92"/>
      <c r="AV88" s="93"/>
      <c r="AW88" s="91">
        <v>0</v>
      </c>
      <c r="AX88" s="92"/>
      <c r="AY88" s="92"/>
      <c r="AZ88" s="92"/>
      <c r="BA88" s="93"/>
      <c r="BB88" s="91">
        <v>0</v>
      </c>
      <c r="BC88" s="92"/>
      <c r="BD88" s="92"/>
      <c r="BE88" s="92"/>
      <c r="BF88" s="93"/>
      <c r="BG88" s="90">
        <f>IF(ISNUMBER(AR88),AR88,0)+IF(ISNUMBER(AW88),AW88,0)</f>
        <v>34572</v>
      </c>
      <c r="BH88" s="90"/>
      <c r="BI88" s="90"/>
      <c r="BJ88" s="90"/>
      <c r="BK88" s="90"/>
    </row>
    <row r="89" spans="1:79" s="6" customFormat="1" ht="12.75" customHeight="1">
      <c r="A89" s="82"/>
      <c r="B89" s="80"/>
      <c r="C89" s="80"/>
      <c r="D89" s="81"/>
      <c r="E89" s="95" t="s">
        <v>146</v>
      </c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7"/>
      <c r="X89" s="99">
        <v>5468031</v>
      </c>
      <c r="Y89" s="100"/>
      <c r="Z89" s="100"/>
      <c r="AA89" s="100"/>
      <c r="AB89" s="101"/>
      <c r="AC89" s="99">
        <v>0</v>
      </c>
      <c r="AD89" s="100"/>
      <c r="AE89" s="100"/>
      <c r="AF89" s="100"/>
      <c r="AG89" s="101"/>
      <c r="AH89" s="99">
        <v>0</v>
      </c>
      <c r="AI89" s="100"/>
      <c r="AJ89" s="100"/>
      <c r="AK89" s="100"/>
      <c r="AL89" s="101"/>
      <c r="AM89" s="99">
        <f>IF(ISNUMBER(X89),X89,0)+IF(ISNUMBER(AC89),AC89,0)</f>
        <v>5468031</v>
      </c>
      <c r="AN89" s="100"/>
      <c r="AO89" s="100"/>
      <c r="AP89" s="100"/>
      <c r="AQ89" s="101"/>
      <c r="AR89" s="99">
        <v>5818007</v>
      </c>
      <c r="AS89" s="100"/>
      <c r="AT89" s="100"/>
      <c r="AU89" s="100"/>
      <c r="AV89" s="101"/>
      <c r="AW89" s="99">
        <v>0</v>
      </c>
      <c r="AX89" s="100"/>
      <c r="AY89" s="100"/>
      <c r="AZ89" s="100"/>
      <c r="BA89" s="101"/>
      <c r="BB89" s="99">
        <v>0</v>
      </c>
      <c r="BC89" s="100"/>
      <c r="BD89" s="100"/>
      <c r="BE89" s="100"/>
      <c r="BF89" s="101"/>
      <c r="BG89" s="98">
        <f>IF(ISNUMBER(AR89),AR89,0)+IF(ISNUMBER(AW89),AW89,0)</f>
        <v>5818007</v>
      </c>
      <c r="BH89" s="98"/>
      <c r="BI89" s="98"/>
      <c r="BJ89" s="98"/>
      <c r="BK89" s="98"/>
    </row>
    <row r="91" spans="1:79" ht="14.25" customHeight="1">
      <c r="A91" s="38" t="s">
        <v>284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</row>
    <row r="92" spans="1:79" ht="15" customHeight="1">
      <c r="A92" s="49" t="s">
        <v>255</v>
      </c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</row>
    <row r="93" spans="1:79" ht="23.1" customHeight="1">
      <c r="A93" s="62" t="s">
        <v>119</v>
      </c>
      <c r="B93" s="63"/>
      <c r="C93" s="63"/>
      <c r="D93" s="63"/>
      <c r="E93" s="64"/>
      <c r="F93" s="56" t="s">
        <v>19</v>
      </c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32" t="s">
        <v>277</v>
      </c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26" t="s">
        <v>282</v>
      </c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8"/>
    </row>
    <row r="94" spans="1:79" ht="53.25" customHeight="1">
      <c r="A94" s="65"/>
      <c r="B94" s="66"/>
      <c r="C94" s="66"/>
      <c r="D94" s="66"/>
      <c r="E94" s="67"/>
      <c r="F94" s="59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1"/>
      <c r="X94" s="26" t="s">
        <v>4</v>
      </c>
      <c r="Y94" s="27"/>
      <c r="Z94" s="27"/>
      <c r="AA94" s="27"/>
      <c r="AB94" s="28"/>
      <c r="AC94" s="26" t="s">
        <v>3</v>
      </c>
      <c r="AD94" s="27"/>
      <c r="AE94" s="27"/>
      <c r="AF94" s="27"/>
      <c r="AG94" s="28"/>
      <c r="AH94" s="42" t="s">
        <v>116</v>
      </c>
      <c r="AI94" s="43"/>
      <c r="AJ94" s="43"/>
      <c r="AK94" s="43"/>
      <c r="AL94" s="44"/>
      <c r="AM94" s="26" t="s">
        <v>5</v>
      </c>
      <c r="AN94" s="27"/>
      <c r="AO94" s="27"/>
      <c r="AP94" s="27"/>
      <c r="AQ94" s="28"/>
      <c r="AR94" s="26" t="s">
        <v>4</v>
      </c>
      <c r="AS94" s="27"/>
      <c r="AT94" s="27"/>
      <c r="AU94" s="27"/>
      <c r="AV94" s="28"/>
      <c r="AW94" s="26" t="s">
        <v>3</v>
      </c>
      <c r="AX94" s="27"/>
      <c r="AY94" s="27"/>
      <c r="AZ94" s="27"/>
      <c r="BA94" s="28"/>
      <c r="BB94" s="45" t="s">
        <v>116</v>
      </c>
      <c r="BC94" s="45"/>
      <c r="BD94" s="45"/>
      <c r="BE94" s="45"/>
      <c r="BF94" s="45"/>
      <c r="BG94" s="26" t="s">
        <v>96</v>
      </c>
      <c r="BH94" s="27"/>
      <c r="BI94" s="27"/>
      <c r="BJ94" s="27"/>
      <c r="BK94" s="28"/>
    </row>
    <row r="95" spans="1:79" ht="15" customHeight="1">
      <c r="A95" s="26">
        <v>1</v>
      </c>
      <c r="B95" s="27"/>
      <c r="C95" s="27"/>
      <c r="D95" s="27"/>
      <c r="E95" s="28"/>
      <c r="F95" s="26">
        <v>2</v>
      </c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8"/>
      <c r="X95" s="26">
        <v>3</v>
      </c>
      <c r="Y95" s="27"/>
      <c r="Z95" s="27"/>
      <c r="AA95" s="27"/>
      <c r="AB95" s="28"/>
      <c r="AC95" s="26">
        <v>4</v>
      </c>
      <c r="AD95" s="27"/>
      <c r="AE95" s="27"/>
      <c r="AF95" s="27"/>
      <c r="AG95" s="28"/>
      <c r="AH95" s="26">
        <v>5</v>
      </c>
      <c r="AI95" s="27"/>
      <c r="AJ95" s="27"/>
      <c r="AK95" s="27"/>
      <c r="AL95" s="28"/>
      <c r="AM95" s="26">
        <v>6</v>
      </c>
      <c r="AN95" s="27"/>
      <c r="AO95" s="27"/>
      <c r="AP95" s="27"/>
      <c r="AQ95" s="28"/>
      <c r="AR95" s="26">
        <v>7</v>
      </c>
      <c r="AS95" s="27"/>
      <c r="AT95" s="27"/>
      <c r="AU95" s="27"/>
      <c r="AV95" s="28"/>
      <c r="AW95" s="26">
        <v>8</v>
      </c>
      <c r="AX95" s="27"/>
      <c r="AY95" s="27"/>
      <c r="AZ95" s="27"/>
      <c r="BA95" s="28"/>
      <c r="BB95" s="26">
        <v>9</v>
      </c>
      <c r="BC95" s="27"/>
      <c r="BD95" s="27"/>
      <c r="BE95" s="27"/>
      <c r="BF95" s="28"/>
      <c r="BG95" s="26">
        <v>10</v>
      </c>
      <c r="BH95" s="27"/>
      <c r="BI95" s="27"/>
      <c r="BJ95" s="27"/>
      <c r="BK95" s="28"/>
    </row>
    <row r="96" spans="1:79" s="1" customFormat="1" ht="15" hidden="1" customHeight="1">
      <c r="A96" s="29" t="s">
        <v>64</v>
      </c>
      <c r="B96" s="30"/>
      <c r="C96" s="30"/>
      <c r="D96" s="30"/>
      <c r="E96" s="31"/>
      <c r="F96" s="29" t="s">
        <v>57</v>
      </c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1"/>
      <c r="X96" s="29" t="s">
        <v>60</v>
      </c>
      <c r="Y96" s="30"/>
      <c r="Z96" s="30"/>
      <c r="AA96" s="30"/>
      <c r="AB96" s="31"/>
      <c r="AC96" s="29" t="s">
        <v>61</v>
      </c>
      <c r="AD96" s="30"/>
      <c r="AE96" s="30"/>
      <c r="AF96" s="30"/>
      <c r="AG96" s="31"/>
      <c r="AH96" s="29" t="s">
        <v>94</v>
      </c>
      <c r="AI96" s="30"/>
      <c r="AJ96" s="30"/>
      <c r="AK96" s="30"/>
      <c r="AL96" s="31"/>
      <c r="AM96" s="46" t="s">
        <v>169</v>
      </c>
      <c r="AN96" s="47"/>
      <c r="AO96" s="47"/>
      <c r="AP96" s="47"/>
      <c r="AQ96" s="48"/>
      <c r="AR96" s="29" t="s">
        <v>62</v>
      </c>
      <c r="AS96" s="30"/>
      <c r="AT96" s="30"/>
      <c r="AU96" s="30"/>
      <c r="AV96" s="31"/>
      <c r="AW96" s="29" t="s">
        <v>63</v>
      </c>
      <c r="AX96" s="30"/>
      <c r="AY96" s="30"/>
      <c r="AZ96" s="30"/>
      <c r="BA96" s="31"/>
      <c r="BB96" s="29" t="s">
        <v>95</v>
      </c>
      <c r="BC96" s="30"/>
      <c r="BD96" s="30"/>
      <c r="BE96" s="30"/>
      <c r="BF96" s="31"/>
      <c r="BG96" s="46" t="s">
        <v>169</v>
      </c>
      <c r="BH96" s="47"/>
      <c r="BI96" s="47"/>
      <c r="BJ96" s="47"/>
      <c r="BK96" s="48"/>
      <c r="CA96" t="s">
        <v>31</v>
      </c>
    </row>
    <row r="97" spans="1:79" s="6" customFormat="1" ht="12.75" customHeight="1">
      <c r="A97" s="82"/>
      <c r="B97" s="80"/>
      <c r="C97" s="80"/>
      <c r="D97" s="80"/>
      <c r="E97" s="81"/>
      <c r="F97" s="82" t="s">
        <v>146</v>
      </c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1"/>
      <c r="X97" s="102"/>
      <c r="Y97" s="103"/>
      <c r="Z97" s="103"/>
      <c r="AA97" s="103"/>
      <c r="AB97" s="104"/>
      <c r="AC97" s="102"/>
      <c r="AD97" s="103"/>
      <c r="AE97" s="103"/>
      <c r="AF97" s="103"/>
      <c r="AG97" s="104"/>
      <c r="AH97" s="98"/>
      <c r="AI97" s="98"/>
      <c r="AJ97" s="98"/>
      <c r="AK97" s="98"/>
      <c r="AL97" s="98"/>
      <c r="AM97" s="98">
        <f>IF(ISNUMBER(X97),X97,0)+IF(ISNUMBER(AC97),AC97,0)</f>
        <v>0</v>
      </c>
      <c r="AN97" s="98"/>
      <c r="AO97" s="98"/>
      <c r="AP97" s="98"/>
      <c r="AQ97" s="98"/>
      <c r="AR97" s="98"/>
      <c r="AS97" s="98"/>
      <c r="AT97" s="98"/>
      <c r="AU97" s="98"/>
      <c r="AV97" s="98"/>
      <c r="AW97" s="98"/>
      <c r="AX97" s="98"/>
      <c r="AY97" s="98"/>
      <c r="AZ97" s="98"/>
      <c r="BA97" s="98"/>
      <c r="BB97" s="98"/>
      <c r="BC97" s="98"/>
      <c r="BD97" s="98"/>
      <c r="BE97" s="98"/>
      <c r="BF97" s="98"/>
      <c r="BG97" s="98">
        <f>IF(ISNUMBER(AR97),AR97,0)+IF(ISNUMBER(AW97),AW97,0)</f>
        <v>0</v>
      </c>
      <c r="BH97" s="98"/>
      <c r="BI97" s="98"/>
      <c r="BJ97" s="98"/>
      <c r="BK97" s="98"/>
      <c r="CA97" s="6" t="s">
        <v>32</v>
      </c>
    </row>
    <row r="99" spans="1:79" ht="14.25" customHeight="1">
      <c r="A99" s="38" t="s">
        <v>120</v>
      </c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</row>
    <row r="100" spans="1:79" ht="14.25" customHeight="1">
      <c r="A100" s="38" t="s">
        <v>269</v>
      </c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</row>
    <row r="101" spans="1:79" ht="15" customHeight="1">
      <c r="A101" s="49" t="s">
        <v>255</v>
      </c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</row>
    <row r="102" spans="1:79" ht="23.1" customHeight="1">
      <c r="A102" s="56" t="s">
        <v>6</v>
      </c>
      <c r="B102" s="57"/>
      <c r="C102" s="57"/>
      <c r="D102" s="56" t="s">
        <v>121</v>
      </c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8"/>
      <c r="U102" s="26" t="s">
        <v>256</v>
      </c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8"/>
      <c r="AN102" s="26" t="s">
        <v>259</v>
      </c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8"/>
      <c r="BG102" s="32" t="s">
        <v>266</v>
      </c>
      <c r="BH102" s="32"/>
      <c r="BI102" s="32"/>
      <c r="BJ102" s="32"/>
      <c r="BK102" s="32"/>
      <c r="BL102" s="32"/>
      <c r="BM102" s="32"/>
      <c r="BN102" s="32"/>
      <c r="BO102" s="32"/>
      <c r="BP102" s="32"/>
      <c r="BQ102" s="32"/>
      <c r="BR102" s="32"/>
      <c r="BS102" s="32"/>
      <c r="BT102" s="32"/>
      <c r="BU102" s="32"/>
      <c r="BV102" s="32"/>
      <c r="BW102" s="32"/>
      <c r="BX102" s="32"/>
      <c r="BY102" s="32"/>
    </row>
    <row r="103" spans="1:79" ht="52.5" customHeight="1">
      <c r="A103" s="59"/>
      <c r="B103" s="60"/>
      <c r="C103" s="60"/>
      <c r="D103" s="59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1"/>
      <c r="U103" s="26" t="s">
        <v>4</v>
      </c>
      <c r="V103" s="27"/>
      <c r="W103" s="27"/>
      <c r="X103" s="27"/>
      <c r="Y103" s="28"/>
      <c r="Z103" s="26" t="s">
        <v>3</v>
      </c>
      <c r="AA103" s="27"/>
      <c r="AB103" s="27"/>
      <c r="AC103" s="27"/>
      <c r="AD103" s="28"/>
      <c r="AE103" s="42" t="s">
        <v>116</v>
      </c>
      <c r="AF103" s="43"/>
      <c r="AG103" s="43"/>
      <c r="AH103" s="44"/>
      <c r="AI103" s="26" t="s">
        <v>5</v>
      </c>
      <c r="AJ103" s="27"/>
      <c r="AK103" s="27"/>
      <c r="AL103" s="27"/>
      <c r="AM103" s="28"/>
      <c r="AN103" s="26" t="s">
        <v>4</v>
      </c>
      <c r="AO103" s="27"/>
      <c r="AP103" s="27"/>
      <c r="AQ103" s="27"/>
      <c r="AR103" s="28"/>
      <c r="AS103" s="26" t="s">
        <v>3</v>
      </c>
      <c r="AT103" s="27"/>
      <c r="AU103" s="27"/>
      <c r="AV103" s="27"/>
      <c r="AW103" s="28"/>
      <c r="AX103" s="42" t="s">
        <v>116</v>
      </c>
      <c r="AY103" s="43"/>
      <c r="AZ103" s="43"/>
      <c r="BA103" s="44"/>
      <c r="BB103" s="26" t="s">
        <v>96</v>
      </c>
      <c r="BC103" s="27"/>
      <c r="BD103" s="27"/>
      <c r="BE103" s="27"/>
      <c r="BF103" s="28"/>
      <c r="BG103" s="26" t="s">
        <v>4</v>
      </c>
      <c r="BH103" s="27"/>
      <c r="BI103" s="27"/>
      <c r="BJ103" s="27"/>
      <c r="BK103" s="28"/>
      <c r="BL103" s="32" t="s">
        <v>3</v>
      </c>
      <c r="BM103" s="32"/>
      <c r="BN103" s="32"/>
      <c r="BO103" s="32"/>
      <c r="BP103" s="32"/>
      <c r="BQ103" s="45" t="s">
        <v>116</v>
      </c>
      <c r="BR103" s="45"/>
      <c r="BS103" s="45"/>
      <c r="BT103" s="45"/>
      <c r="BU103" s="26" t="s">
        <v>97</v>
      </c>
      <c r="BV103" s="27"/>
      <c r="BW103" s="27"/>
      <c r="BX103" s="27"/>
      <c r="BY103" s="28"/>
    </row>
    <row r="104" spans="1:79" ht="15" customHeight="1">
      <c r="A104" s="26">
        <v>1</v>
      </c>
      <c r="B104" s="27"/>
      <c r="C104" s="27"/>
      <c r="D104" s="26">
        <v>2</v>
      </c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8"/>
      <c r="U104" s="26">
        <v>3</v>
      </c>
      <c r="V104" s="27"/>
      <c r="W104" s="27"/>
      <c r="X104" s="27"/>
      <c r="Y104" s="28"/>
      <c r="Z104" s="26">
        <v>4</v>
      </c>
      <c r="AA104" s="27"/>
      <c r="AB104" s="27"/>
      <c r="AC104" s="27"/>
      <c r="AD104" s="28"/>
      <c r="AE104" s="26">
        <v>5</v>
      </c>
      <c r="AF104" s="27"/>
      <c r="AG104" s="27"/>
      <c r="AH104" s="28"/>
      <c r="AI104" s="26">
        <v>6</v>
      </c>
      <c r="AJ104" s="27"/>
      <c r="AK104" s="27"/>
      <c r="AL104" s="27"/>
      <c r="AM104" s="28"/>
      <c r="AN104" s="26">
        <v>7</v>
      </c>
      <c r="AO104" s="27"/>
      <c r="AP104" s="27"/>
      <c r="AQ104" s="27"/>
      <c r="AR104" s="28"/>
      <c r="AS104" s="26">
        <v>8</v>
      </c>
      <c r="AT104" s="27"/>
      <c r="AU104" s="27"/>
      <c r="AV104" s="27"/>
      <c r="AW104" s="28"/>
      <c r="AX104" s="32">
        <v>9</v>
      </c>
      <c r="AY104" s="32"/>
      <c r="AZ104" s="32"/>
      <c r="BA104" s="32"/>
      <c r="BB104" s="26">
        <v>10</v>
      </c>
      <c r="BC104" s="27"/>
      <c r="BD104" s="27"/>
      <c r="BE104" s="27"/>
      <c r="BF104" s="28"/>
      <c r="BG104" s="26">
        <v>11</v>
      </c>
      <c r="BH104" s="27"/>
      <c r="BI104" s="27"/>
      <c r="BJ104" s="27"/>
      <c r="BK104" s="28"/>
      <c r="BL104" s="32">
        <v>12</v>
      </c>
      <c r="BM104" s="32"/>
      <c r="BN104" s="32"/>
      <c r="BO104" s="32"/>
      <c r="BP104" s="32"/>
      <c r="BQ104" s="26">
        <v>13</v>
      </c>
      <c r="BR104" s="27"/>
      <c r="BS104" s="27"/>
      <c r="BT104" s="28"/>
      <c r="BU104" s="26">
        <v>14</v>
      </c>
      <c r="BV104" s="27"/>
      <c r="BW104" s="27"/>
      <c r="BX104" s="27"/>
      <c r="BY104" s="28"/>
    </row>
    <row r="105" spans="1:79" s="1" customFormat="1" ht="14.25" hidden="1" customHeight="1">
      <c r="A105" s="29" t="s">
        <v>69</v>
      </c>
      <c r="B105" s="30"/>
      <c r="C105" s="30"/>
      <c r="D105" s="29" t="s">
        <v>57</v>
      </c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1"/>
      <c r="U105" s="34" t="s">
        <v>65</v>
      </c>
      <c r="V105" s="34"/>
      <c r="W105" s="34"/>
      <c r="X105" s="34"/>
      <c r="Y105" s="34"/>
      <c r="Z105" s="34" t="s">
        <v>66</v>
      </c>
      <c r="AA105" s="34"/>
      <c r="AB105" s="34"/>
      <c r="AC105" s="34"/>
      <c r="AD105" s="34"/>
      <c r="AE105" s="34" t="s">
        <v>91</v>
      </c>
      <c r="AF105" s="34"/>
      <c r="AG105" s="34"/>
      <c r="AH105" s="34"/>
      <c r="AI105" s="40" t="s">
        <v>168</v>
      </c>
      <c r="AJ105" s="40"/>
      <c r="AK105" s="40"/>
      <c r="AL105" s="40"/>
      <c r="AM105" s="40"/>
      <c r="AN105" s="34" t="s">
        <v>67</v>
      </c>
      <c r="AO105" s="34"/>
      <c r="AP105" s="34"/>
      <c r="AQ105" s="34"/>
      <c r="AR105" s="34"/>
      <c r="AS105" s="34" t="s">
        <v>68</v>
      </c>
      <c r="AT105" s="34"/>
      <c r="AU105" s="34"/>
      <c r="AV105" s="34"/>
      <c r="AW105" s="34"/>
      <c r="AX105" s="34" t="s">
        <v>92</v>
      </c>
      <c r="AY105" s="34"/>
      <c r="AZ105" s="34"/>
      <c r="BA105" s="34"/>
      <c r="BB105" s="40" t="s">
        <v>168</v>
      </c>
      <c r="BC105" s="40"/>
      <c r="BD105" s="40"/>
      <c r="BE105" s="40"/>
      <c r="BF105" s="40"/>
      <c r="BG105" s="34" t="s">
        <v>58</v>
      </c>
      <c r="BH105" s="34"/>
      <c r="BI105" s="34"/>
      <c r="BJ105" s="34"/>
      <c r="BK105" s="34"/>
      <c r="BL105" s="34" t="s">
        <v>59</v>
      </c>
      <c r="BM105" s="34"/>
      <c r="BN105" s="34"/>
      <c r="BO105" s="34"/>
      <c r="BP105" s="34"/>
      <c r="BQ105" s="34" t="s">
        <v>93</v>
      </c>
      <c r="BR105" s="34"/>
      <c r="BS105" s="34"/>
      <c r="BT105" s="34"/>
      <c r="BU105" s="40" t="s">
        <v>168</v>
      </c>
      <c r="BV105" s="40"/>
      <c r="BW105" s="40"/>
      <c r="BX105" s="40"/>
      <c r="BY105" s="40"/>
      <c r="CA105" t="s">
        <v>33</v>
      </c>
    </row>
    <row r="106" spans="1:79" s="94" customFormat="1" ht="63.75" customHeight="1">
      <c r="A106" s="84">
        <v>1</v>
      </c>
      <c r="B106" s="85"/>
      <c r="C106" s="85"/>
      <c r="D106" s="87" t="s">
        <v>184</v>
      </c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9"/>
      <c r="U106" s="91">
        <v>2697617</v>
      </c>
      <c r="V106" s="92"/>
      <c r="W106" s="92"/>
      <c r="X106" s="92"/>
      <c r="Y106" s="93"/>
      <c r="Z106" s="91">
        <v>14016</v>
      </c>
      <c r="AA106" s="92"/>
      <c r="AB106" s="92"/>
      <c r="AC106" s="92"/>
      <c r="AD106" s="93"/>
      <c r="AE106" s="91">
        <v>0</v>
      </c>
      <c r="AF106" s="92"/>
      <c r="AG106" s="92"/>
      <c r="AH106" s="93"/>
      <c r="AI106" s="91">
        <f>IF(ISNUMBER(U106),U106,0)+IF(ISNUMBER(Z106),Z106,0)</f>
        <v>2711633</v>
      </c>
      <c r="AJ106" s="92"/>
      <c r="AK106" s="92"/>
      <c r="AL106" s="92"/>
      <c r="AM106" s="93"/>
      <c r="AN106" s="91">
        <v>3662380</v>
      </c>
      <c r="AO106" s="92"/>
      <c r="AP106" s="92"/>
      <c r="AQ106" s="92"/>
      <c r="AR106" s="93"/>
      <c r="AS106" s="91">
        <v>0</v>
      </c>
      <c r="AT106" s="92"/>
      <c r="AU106" s="92"/>
      <c r="AV106" s="92"/>
      <c r="AW106" s="93"/>
      <c r="AX106" s="91">
        <v>0</v>
      </c>
      <c r="AY106" s="92"/>
      <c r="AZ106" s="92"/>
      <c r="BA106" s="93"/>
      <c r="BB106" s="91">
        <f>IF(ISNUMBER(AN106),AN106,0)+IF(ISNUMBER(AS106),AS106,0)</f>
        <v>3662380</v>
      </c>
      <c r="BC106" s="92"/>
      <c r="BD106" s="92"/>
      <c r="BE106" s="92"/>
      <c r="BF106" s="93"/>
      <c r="BG106" s="91">
        <v>5156950.0999999996</v>
      </c>
      <c r="BH106" s="92"/>
      <c r="BI106" s="92"/>
      <c r="BJ106" s="92"/>
      <c r="BK106" s="93"/>
      <c r="BL106" s="91">
        <v>0</v>
      </c>
      <c r="BM106" s="92"/>
      <c r="BN106" s="92"/>
      <c r="BO106" s="92"/>
      <c r="BP106" s="93"/>
      <c r="BQ106" s="91">
        <v>0</v>
      </c>
      <c r="BR106" s="92"/>
      <c r="BS106" s="92"/>
      <c r="BT106" s="93"/>
      <c r="BU106" s="91">
        <f>IF(ISNUMBER(BG106),BG106,0)+IF(ISNUMBER(BL106),BL106,0)</f>
        <v>5156950.0999999996</v>
      </c>
      <c r="BV106" s="92"/>
      <c r="BW106" s="92"/>
      <c r="BX106" s="92"/>
      <c r="BY106" s="93"/>
      <c r="CA106" s="94" t="s">
        <v>34</v>
      </c>
    </row>
    <row r="107" spans="1:79" s="94" customFormat="1" ht="25.5" customHeight="1">
      <c r="A107" s="84">
        <v>2</v>
      </c>
      <c r="B107" s="85"/>
      <c r="C107" s="85"/>
      <c r="D107" s="87" t="s">
        <v>185</v>
      </c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9"/>
      <c r="U107" s="91">
        <v>0</v>
      </c>
      <c r="V107" s="92"/>
      <c r="W107" s="92"/>
      <c r="X107" s="92"/>
      <c r="Y107" s="93"/>
      <c r="Z107" s="91">
        <v>0</v>
      </c>
      <c r="AA107" s="92"/>
      <c r="AB107" s="92"/>
      <c r="AC107" s="92"/>
      <c r="AD107" s="93"/>
      <c r="AE107" s="91">
        <v>0</v>
      </c>
      <c r="AF107" s="92"/>
      <c r="AG107" s="92"/>
      <c r="AH107" s="93"/>
      <c r="AI107" s="91">
        <f>IF(ISNUMBER(U107),U107,0)+IF(ISNUMBER(Z107),Z107,0)</f>
        <v>0</v>
      </c>
      <c r="AJ107" s="92"/>
      <c r="AK107" s="92"/>
      <c r="AL107" s="92"/>
      <c r="AM107" s="93"/>
      <c r="AN107" s="91">
        <v>90791</v>
      </c>
      <c r="AO107" s="92"/>
      <c r="AP107" s="92"/>
      <c r="AQ107" s="92"/>
      <c r="AR107" s="93"/>
      <c r="AS107" s="91">
        <v>0</v>
      </c>
      <c r="AT107" s="92"/>
      <c r="AU107" s="92"/>
      <c r="AV107" s="92"/>
      <c r="AW107" s="93"/>
      <c r="AX107" s="91">
        <v>0</v>
      </c>
      <c r="AY107" s="92"/>
      <c r="AZ107" s="92"/>
      <c r="BA107" s="93"/>
      <c r="BB107" s="91">
        <f>IF(ISNUMBER(AN107),AN107,0)+IF(ISNUMBER(AS107),AS107,0)</f>
        <v>90791</v>
      </c>
      <c r="BC107" s="92"/>
      <c r="BD107" s="92"/>
      <c r="BE107" s="92"/>
      <c r="BF107" s="93"/>
      <c r="BG107" s="91">
        <v>25692.9</v>
      </c>
      <c r="BH107" s="92"/>
      <c r="BI107" s="92"/>
      <c r="BJ107" s="92"/>
      <c r="BK107" s="93"/>
      <c r="BL107" s="91">
        <v>0</v>
      </c>
      <c r="BM107" s="92"/>
      <c r="BN107" s="92"/>
      <c r="BO107" s="92"/>
      <c r="BP107" s="93"/>
      <c r="BQ107" s="91">
        <v>0</v>
      </c>
      <c r="BR107" s="92"/>
      <c r="BS107" s="92"/>
      <c r="BT107" s="93"/>
      <c r="BU107" s="91">
        <f>IF(ISNUMBER(BG107),BG107,0)+IF(ISNUMBER(BL107),BL107,0)</f>
        <v>25692.9</v>
      </c>
      <c r="BV107" s="92"/>
      <c r="BW107" s="92"/>
      <c r="BX107" s="92"/>
      <c r="BY107" s="93"/>
    </row>
    <row r="108" spans="1:79" s="94" customFormat="1" ht="51" customHeight="1">
      <c r="A108" s="84">
        <v>3</v>
      </c>
      <c r="B108" s="85"/>
      <c r="C108" s="85"/>
      <c r="D108" s="87" t="s">
        <v>186</v>
      </c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9"/>
      <c r="U108" s="91">
        <v>68137</v>
      </c>
      <c r="V108" s="92"/>
      <c r="W108" s="92"/>
      <c r="X108" s="92"/>
      <c r="Y108" s="93"/>
      <c r="Z108" s="91">
        <v>0</v>
      </c>
      <c r="AA108" s="92"/>
      <c r="AB108" s="92"/>
      <c r="AC108" s="92"/>
      <c r="AD108" s="93"/>
      <c r="AE108" s="91">
        <v>0</v>
      </c>
      <c r="AF108" s="92"/>
      <c r="AG108" s="92"/>
      <c r="AH108" s="93"/>
      <c r="AI108" s="91">
        <f>IF(ISNUMBER(U108),U108,0)+IF(ISNUMBER(Z108),Z108,0)</f>
        <v>68137</v>
      </c>
      <c r="AJ108" s="92"/>
      <c r="AK108" s="92"/>
      <c r="AL108" s="92"/>
      <c r="AM108" s="93"/>
      <c r="AN108" s="91">
        <v>0</v>
      </c>
      <c r="AO108" s="92"/>
      <c r="AP108" s="92"/>
      <c r="AQ108" s="92"/>
      <c r="AR108" s="93"/>
      <c r="AS108" s="91">
        <v>0</v>
      </c>
      <c r="AT108" s="92"/>
      <c r="AU108" s="92"/>
      <c r="AV108" s="92"/>
      <c r="AW108" s="93"/>
      <c r="AX108" s="91">
        <v>0</v>
      </c>
      <c r="AY108" s="92"/>
      <c r="AZ108" s="92"/>
      <c r="BA108" s="93"/>
      <c r="BB108" s="91">
        <f>IF(ISNUMBER(AN108),AN108,0)+IF(ISNUMBER(AS108),AS108,0)</f>
        <v>0</v>
      </c>
      <c r="BC108" s="92"/>
      <c r="BD108" s="92"/>
      <c r="BE108" s="92"/>
      <c r="BF108" s="93"/>
      <c r="BG108" s="91">
        <v>0</v>
      </c>
      <c r="BH108" s="92"/>
      <c r="BI108" s="92"/>
      <c r="BJ108" s="92"/>
      <c r="BK108" s="93"/>
      <c r="BL108" s="91">
        <v>0</v>
      </c>
      <c r="BM108" s="92"/>
      <c r="BN108" s="92"/>
      <c r="BO108" s="92"/>
      <c r="BP108" s="93"/>
      <c r="BQ108" s="91">
        <v>0</v>
      </c>
      <c r="BR108" s="92"/>
      <c r="BS108" s="92"/>
      <c r="BT108" s="93"/>
      <c r="BU108" s="91">
        <f>IF(ISNUMBER(BG108),BG108,0)+IF(ISNUMBER(BL108),BL108,0)</f>
        <v>0</v>
      </c>
      <c r="BV108" s="92"/>
      <c r="BW108" s="92"/>
      <c r="BX108" s="92"/>
      <c r="BY108" s="93"/>
    </row>
    <row r="109" spans="1:79" s="6" customFormat="1" ht="12.75" customHeight="1">
      <c r="A109" s="82"/>
      <c r="B109" s="80"/>
      <c r="C109" s="80"/>
      <c r="D109" s="95" t="s">
        <v>146</v>
      </c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7"/>
      <c r="U109" s="99">
        <v>2765754</v>
      </c>
      <c r="V109" s="100"/>
      <c r="W109" s="100"/>
      <c r="X109" s="100"/>
      <c r="Y109" s="101"/>
      <c r="Z109" s="99">
        <v>14016</v>
      </c>
      <c r="AA109" s="100"/>
      <c r="AB109" s="100"/>
      <c r="AC109" s="100"/>
      <c r="AD109" s="101"/>
      <c r="AE109" s="99">
        <v>0</v>
      </c>
      <c r="AF109" s="100"/>
      <c r="AG109" s="100"/>
      <c r="AH109" s="101"/>
      <c r="AI109" s="99">
        <f>IF(ISNUMBER(U109),U109,0)+IF(ISNUMBER(Z109),Z109,0)</f>
        <v>2779770</v>
      </c>
      <c r="AJ109" s="100"/>
      <c r="AK109" s="100"/>
      <c r="AL109" s="100"/>
      <c r="AM109" s="101"/>
      <c r="AN109" s="99">
        <v>3753171</v>
      </c>
      <c r="AO109" s="100"/>
      <c r="AP109" s="100"/>
      <c r="AQ109" s="100"/>
      <c r="AR109" s="101"/>
      <c r="AS109" s="99">
        <v>0</v>
      </c>
      <c r="AT109" s="100"/>
      <c r="AU109" s="100"/>
      <c r="AV109" s="100"/>
      <c r="AW109" s="101"/>
      <c r="AX109" s="99">
        <v>0</v>
      </c>
      <c r="AY109" s="100"/>
      <c r="AZ109" s="100"/>
      <c r="BA109" s="101"/>
      <c r="BB109" s="99">
        <f>IF(ISNUMBER(AN109),AN109,0)+IF(ISNUMBER(AS109),AS109,0)</f>
        <v>3753171</v>
      </c>
      <c r="BC109" s="100"/>
      <c r="BD109" s="100"/>
      <c r="BE109" s="100"/>
      <c r="BF109" s="101"/>
      <c r="BG109" s="99">
        <v>5182643</v>
      </c>
      <c r="BH109" s="100"/>
      <c r="BI109" s="100"/>
      <c r="BJ109" s="100"/>
      <c r="BK109" s="101"/>
      <c r="BL109" s="99">
        <v>0</v>
      </c>
      <c r="BM109" s="100"/>
      <c r="BN109" s="100"/>
      <c r="BO109" s="100"/>
      <c r="BP109" s="101"/>
      <c r="BQ109" s="99">
        <v>0</v>
      </c>
      <c r="BR109" s="100"/>
      <c r="BS109" s="100"/>
      <c r="BT109" s="101"/>
      <c r="BU109" s="99">
        <f>IF(ISNUMBER(BG109),BG109,0)+IF(ISNUMBER(BL109),BL109,0)</f>
        <v>5182643</v>
      </c>
      <c r="BV109" s="100"/>
      <c r="BW109" s="100"/>
      <c r="BX109" s="100"/>
      <c r="BY109" s="101"/>
    </row>
    <row r="111" spans="1:79" ht="14.25" customHeight="1">
      <c r="A111" s="38" t="s">
        <v>285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</row>
    <row r="112" spans="1:79" ht="15" customHeight="1">
      <c r="A112" s="41" t="s">
        <v>255</v>
      </c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</row>
    <row r="113" spans="1:79" ht="23.1" customHeight="1">
      <c r="A113" s="56" t="s">
        <v>6</v>
      </c>
      <c r="B113" s="57"/>
      <c r="C113" s="57"/>
      <c r="D113" s="56" t="s">
        <v>121</v>
      </c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8"/>
      <c r="U113" s="32" t="s">
        <v>277</v>
      </c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 t="s">
        <v>282</v>
      </c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32"/>
      <c r="BC113" s="32"/>
      <c r="BD113" s="32"/>
      <c r="BE113" s="32"/>
      <c r="BF113" s="32"/>
      <c r="BG113" s="32"/>
      <c r="BH113" s="32"/>
    </row>
    <row r="114" spans="1:79" ht="54" customHeight="1">
      <c r="A114" s="59"/>
      <c r="B114" s="60"/>
      <c r="C114" s="60"/>
      <c r="D114" s="59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1"/>
      <c r="U114" s="26" t="s">
        <v>4</v>
      </c>
      <c r="V114" s="27"/>
      <c r="W114" s="27"/>
      <c r="X114" s="27"/>
      <c r="Y114" s="28"/>
      <c r="Z114" s="26" t="s">
        <v>3</v>
      </c>
      <c r="AA114" s="27"/>
      <c r="AB114" s="27"/>
      <c r="AC114" s="27"/>
      <c r="AD114" s="28"/>
      <c r="AE114" s="42" t="s">
        <v>116</v>
      </c>
      <c r="AF114" s="43"/>
      <c r="AG114" s="43"/>
      <c r="AH114" s="43"/>
      <c r="AI114" s="44"/>
      <c r="AJ114" s="26" t="s">
        <v>5</v>
      </c>
      <c r="AK114" s="27"/>
      <c r="AL114" s="27"/>
      <c r="AM114" s="27"/>
      <c r="AN114" s="28"/>
      <c r="AO114" s="26" t="s">
        <v>4</v>
      </c>
      <c r="AP114" s="27"/>
      <c r="AQ114" s="27"/>
      <c r="AR114" s="27"/>
      <c r="AS114" s="28"/>
      <c r="AT114" s="26" t="s">
        <v>3</v>
      </c>
      <c r="AU114" s="27"/>
      <c r="AV114" s="27"/>
      <c r="AW114" s="27"/>
      <c r="AX114" s="28"/>
      <c r="AY114" s="42" t="s">
        <v>116</v>
      </c>
      <c r="AZ114" s="43"/>
      <c r="BA114" s="43"/>
      <c r="BB114" s="43"/>
      <c r="BC114" s="44"/>
      <c r="BD114" s="32" t="s">
        <v>96</v>
      </c>
      <c r="BE114" s="32"/>
      <c r="BF114" s="32"/>
      <c r="BG114" s="32"/>
      <c r="BH114" s="32"/>
    </row>
    <row r="115" spans="1:79" ht="15" customHeight="1">
      <c r="A115" s="26" t="s">
        <v>167</v>
      </c>
      <c r="B115" s="27"/>
      <c r="C115" s="27"/>
      <c r="D115" s="26">
        <v>2</v>
      </c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8"/>
      <c r="U115" s="26">
        <v>3</v>
      </c>
      <c r="V115" s="27"/>
      <c r="W115" s="27"/>
      <c r="X115" s="27"/>
      <c r="Y115" s="28"/>
      <c r="Z115" s="26">
        <v>4</v>
      </c>
      <c r="AA115" s="27"/>
      <c r="AB115" s="27"/>
      <c r="AC115" s="27"/>
      <c r="AD115" s="28"/>
      <c r="AE115" s="26">
        <v>5</v>
      </c>
      <c r="AF115" s="27"/>
      <c r="AG115" s="27"/>
      <c r="AH115" s="27"/>
      <c r="AI115" s="28"/>
      <c r="AJ115" s="26">
        <v>6</v>
      </c>
      <c r="AK115" s="27"/>
      <c r="AL115" s="27"/>
      <c r="AM115" s="27"/>
      <c r="AN115" s="28"/>
      <c r="AO115" s="26">
        <v>7</v>
      </c>
      <c r="AP115" s="27"/>
      <c r="AQ115" s="27"/>
      <c r="AR115" s="27"/>
      <c r="AS115" s="28"/>
      <c r="AT115" s="26">
        <v>8</v>
      </c>
      <c r="AU115" s="27"/>
      <c r="AV115" s="27"/>
      <c r="AW115" s="27"/>
      <c r="AX115" s="28"/>
      <c r="AY115" s="26">
        <v>9</v>
      </c>
      <c r="AZ115" s="27"/>
      <c r="BA115" s="27"/>
      <c r="BB115" s="27"/>
      <c r="BC115" s="28"/>
      <c r="BD115" s="26">
        <v>10</v>
      </c>
      <c r="BE115" s="27"/>
      <c r="BF115" s="27"/>
      <c r="BG115" s="27"/>
      <c r="BH115" s="28"/>
    </row>
    <row r="116" spans="1:79" s="1" customFormat="1" ht="12.75" hidden="1" customHeight="1">
      <c r="A116" s="29" t="s">
        <v>69</v>
      </c>
      <c r="B116" s="30"/>
      <c r="C116" s="30"/>
      <c r="D116" s="29" t="s">
        <v>57</v>
      </c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1"/>
      <c r="U116" s="29" t="s">
        <v>60</v>
      </c>
      <c r="V116" s="30"/>
      <c r="W116" s="30"/>
      <c r="X116" s="30"/>
      <c r="Y116" s="31"/>
      <c r="Z116" s="29" t="s">
        <v>61</v>
      </c>
      <c r="AA116" s="30"/>
      <c r="AB116" s="30"/>
      <c r="AC116" s="30"/>
      <c r="AD116" s="31"/>
      <c r="AE116" s="29" t="s">
        <v>94</v>
      </c>
      <c r="AF116" s="30"/>
      <c r="AG116" s="30"/>
      <c r="AH116" s="30"/>
      <c r="AI116" s="31"/>
      <c r="AJ116" s="46" t="s">
        <v>169</v>
      </c>
      <c r="AK116" s="47"/>
      <c r="AL116" s="47"/>
      <c r="AM116" s="47"/>
      <c r="AN116" s="48"/>
      <c r="AO116" s="29" t="s">
        <v>62</v>
      </c>
      <c r="AP116" s="30"/>
      <c r="AQ116" s="30"/>
      <c r="AR116" s="30"/>
      <c r="AS116" s="31"/>
      <c r="AT116" s="29" t="s">
        <v>63</v>
      </c>
      <c r="AU116" s="30"/>
      <c r="AV116" s="30"/>
      <c r="AW116" s="30"/>
      <c r="AX116" s="31"/>
      <c r="AY116" s="29" t="s">
        <v>95</v>
      </c>
      <c r="AZ116" s="30"/>
      <c r="BA116" s="30"/>
      <c r="BB116" s="30"/>
      <c r="BC116" s="31"/>
      <c r="BD116" s="40" t="s">
        <v>169</v>
      </c>
      <c r="BE116" s="40"/>
      <c r="BF116" s="40"/>
      <c r="BG116" s="40"/>
      <c r="BH116" s="40"/>
      <c r="CA116" s="1" t="s">
        <v>35</v>
      </c>
    </row>
    <row r="117" spans="1:79" s="94" customFormat="1" ht="63.75" customHeight="1">
      <c r="A117" s="84">
        <v>1</v>
      </c>
      <c r="B117" s="85"/>
      <c r="C117" s="85"/>
      <c r="D117" s="87" t="s">
        <v>184</v>
      </c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9"/>
      <c r="U117" s="91">
        <v>5468031</v>
      </c>
      <c r="V117" s="92"/>
      <c r="W117" s="92"/>
      <c r="X117" s="92"/>
      <c r="Y117" s="93"/>
      <c r="Z117" s="91">
        <v>0</v>
      </c>
      <c r="AA117" s="92"/>
      <c r="AB117" s="92"/>
      <c r="AC117" s="92"/>
      <c r="AD117" s="93"/>
      <c r="AE117" s="90">
        <v>0</v>
      </c>
      <c r="AF117" s="90"/>
      <c r="AG117" s="90"/>
      <c r="AH117" s="90"/>
      <c r="AI117" s="90"/>
      <c r="AJ117" s="105">
        <f>IF(ISNUMBER(U117),U117,0)+IF(ISNUMBER(Z117),Z117,0)</f>
        <v>5468031</v>
      </c>
      <c r="AK117" s="105"/>
      <c r="AL117" s="105"/>
      <c r="AM117" s="105"/>
      <c r="AN117" s="105"/>
      <c r="AO117" s="90">
        <v>5818007</v>
      </c>
      <c r="AP117" s="90"/>
      <c r="AQ117" s="90"/>
      <c r="AR117" s="90"/>
      <c r="AS117" s="90"/>
      <c r="AT117" s="105">
        <v>0</v>
      </c>
      <c r="AU117" s="105"/>
      <c r="AV117" s="105"/>
      <c r="AW117" s="105"/>
      <c r="AX117" s="105"/>
      <c r="AY117" s="90">
        <v>0</v>
      </c>
      <c r="AZ117" s="90"/>
      <c r="BA117" s="90"/>
      <c r="BB117" s="90"/>
      <c r="BC117" s="90"/>
      <c r="BD117" s="105">
        <f>IF(ISNUMBER(AO117),AO117,0)+IF(ISNUMBER(AT117),AT117,0)</f>
        <v>5818007</v>
      </c>
      <c r="BE117" s="105"/>
      <c r="BF117" s="105"/>
      <c r="BG117" s="105"/>
      <c r="BH117" s="105"/>
      <c r="CA117" s="94" t="s">
        <v>36</v>
      </c>
    </row>
    <row r="118" spans="1:79" s="94" customFormat="1" ht="25.5" customHeight="1">
      <c r="A118" s="84">
        <v>2</v>
      </c>
      <c r="B118" s="85"/>
      <c r="C118" s="85"/>
      <c r="D118" s="87" t="s">
        <v>185</v>
      </c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9"/>
      <c r="U118" s="91">
        <v>0</v>
      </c>
      <c r="V118" s="92"/>
      <c r="W118" s="92"/>
      <c r="X118" s="92"/>
      <c r="Y118" s="93"/>
      <c r="Z118" s="91">
        <v>0</v>
      </c>
      <c r="AA118" s="92"/>
      <c r="AB118" s="92"/>
      <c r="AC118" s="92"/>
      <c r="AD118" s="93"/>
      <c r="AE118" s="90">
        <v>0</v>
      </c>
      <c r="AF118" s="90"/>
      <c r="AG118" s="90"/>
      <c r="AH118" s="90"/>
      <c r="AI118" s="90"/>
      <c r="AJ118" s="105">
        <f>IF(ISNUMBER(U118),U118,0)+IF(ISNUMBER(Z118),Z118,0)</f>
        <v>0</v>
      </c>
      <c r="AK118" s="105"/>
      <c r="AL118" s="105"/>
      <c r="AM118" s="105"/>
      <c r="AN118" s="105"/>
      <c r="AO118" s="90">
        <v>0</v>
      </c>
      <c r="AP118" s="90"/>
      <c r="AQ118" s="90"/>
      <c r="AR118" s="90"/>
      <c r="AS118" s="90"/>
      <c r="AT118" s="105">
        <v>0</v>
      </c>
      <c r="AU118" s="105"/>
      <c r="AV118" s="105"/>
      <c r="AW118" s="105"/>
      <c r="AX118" s="105"/>
      <c r="AY118" s="90">
        <v>0</v>
      </c>
      <c r="AZ118" s="90"/>
      <c r="BA118" s="90"/>
      <c r="BB118" s="90"/>
      <c r="BC118" s="90"/>
      <c r="BD118" s="105">
        <f>IF(ISNUMBER(AO118),AO118,0)+IF(ISNUMBER(AT118),AT118,0)</f>
        <v>0</v>
      </c>
      <c r="BE118" s="105"/>
      <c r="BF118" s="105"/>
      <c r="BG118" s="105"/>
      <c r="BH118" s="105"/>
    </row>
    <row r="119" spans="1:79" s="94" customFormat="1" ht="51" customHeight="1">
      <c r="A119" s="84">
        <v>3</v>
      </c>
      <c r="B119" s="85"/>
      <c r="C119" s="85"/>
      <c r="D119" s="87" t="s">
        <v>186</v>
      </c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9"/>
      <c r="U119" s="91">
        <v>0</v>
      </c>
      <c r="V119" s="92"/>
      <c r="W119" s="92"/>
      <c r="X119" s="92"/>
      <c r="Y119" s="93"/>
      <c r="Z119" s="91">
        <v>0</v>
      </c>
      <c r="AA119" s="92"/>
      <c r="AB119" s="92"/>
      <c r="AC119" s="92"/>
      <c r="AD119" s="93"/>
      <c r="AE119" s="90">
        <v>0</v>
      </c>
      <c r="AF119" s="90"/>
      <c r="AG119" s="90"/>
      <c r="AH119" s="90"/>
      <c r="AI119" s="90"/>
      <c r="AJ119" s="105">
        <f>IF(ISNUMBER(U119),U119,0)+IF(ISNUMBER(Z119),Z119,0)</f>
        <v>0</v>
      </c>
      <c r="AK119" s="105"/>
      <c r="AL119" s="105"/>
      <c r="AM119" s="105"/>
      <c r="AN119" s="105"/>
      <c r="AO119" s="90">
        <v>0</v>
      </c>
      <c r="AP119" s="90"/>
      <c r="AQ119" s="90"/>
      <c r="AR119" s="90"/>
      <c r="AS119" s="90"/>
      <c r="AT119" s="105">
        <v>0</v>
      </c>
      <c r="AU119" s="105"/>
      <c r="AV119" s="105"/>
      <c r="AW119" s="105"/>
      <c r="AX119" s="105"/>
      <c r="AY119" s="90">
        <v>0</v>
      </c>
      <c r="AZ119" s="90"/>
      <c r="BA119" s="90"/>
      <c r="BB119" s="90"/>
      <c r="BC119" s="90"/>
      <c r="BD119" s="105">
        <f>IF(ISNUMBER(AO119),AO119,0)+IF(ISNUMBER(AT119),AT119,0)</f>
        <v>0</v>
      </c>
      <c r="BE119" s="105"/>
      <c r="BF119" s="105"/>
      <c r="BG119" s="105"/>
      <c r="BH119" s="105"/>
    </row>
    <row r="120" spans="1:79" s="6" customFormat="1" ht="12.75" customHeight="1">
      <c r="A120" s="82"/>
      <c r="B120" s="80"/>
      <c r="C120" s="80"/>
      <c r="D120" s="95" t="s">
        <v>146</v>
      </c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7"/>
      <c r="U120" s="99">
        <v>5468031</v>
      </c>
      <c r="V120" s="100"/>
      <c r="W120" s="100"/>
      <c r="X120" s="100"/>
      <c r="Y120" s="101"/>
      <c r="Z120" s="99">
        <v>0</v>
      </c>
      <c r="AA120" s="100"/>
      <c r="AB120" s="100"/>
      <c r="AC120" s="100"/>
      <c r="AD120" s="101"/>
      <c r="AE120" s="98">
        <v>0</v>
      </c>
      <c r="AF120" s="98"/>
      <c r="AG120" s="98"/>
      <c r="AH120" s="98"/>
      <c r="AI120" s="98"/>
      <c r="AJ120" s="83">
        <f>IF(ISNUMBER(U120),U120,0)+IF(ISNUMBER(Z120),Z120,0)</f>
        <v>5468031</v>
      </c>
      <c r="AK120" s="83"/>
      <c r="AL120" s="83"/>
      <c r="AM120" s="83"/>
      <c r="AN120" s="83"/>
      <c r="AO120" s="98">
        <v>5818007</v>
      </c>
      <c r="AP120" s="98"/>
      <c r="AQ120" s="98"/>
      <c r="AR120" s="98"/>
      <c r="AS120" s="98"/>
      <c r="AT120" s="83">
        <v>0</v>
      </c>
      <c r="AU120" s="83"/>
      <c r="AV120" s="83"/>
      <c r="AW120" s="83"/>
      <c r="AX120" s="83"/>
      <c r="AY120" s="98">
        <v>0</v>
      </c>
      <c r="AZ120" s="98"/>
      <c r="BA120" s="98"/>
      <c r="BB120" s="98"/>
      <c r="BC120" s="98"/>
      <c r="BD120" s="83">
        <f>IF(ISNUMBER(AO120),AO120,0)+IF(ISNUMBER(AT120),AT120,0)</f>
        <v>5818007</v>
      </c>
      <c r="BE120" s="83"/>
      <c r="BF120" s="83"/>
      <c r="BG120" s="83"/>
      <c r="BH120" s="83"/>
    </row>
    <row r="121" spans="1:79" s="5" customFormat="1" ht="12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</row>
    <row r="122" spans="1:79" ht="14.25" customHeight="1">
      <c r="A122" s="38" t="s">
        <v>151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</row>
    <row r="123" spans="1:79" ht="14.25" customHeight="1">
      <c r="A123" s="38" t="s">
        <v>270</v>
      </c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</row>
    <row r="124" spans="1:79" ht="23.1" customHeight="1">
      <c r="A124" s="56" t="s">
        <v>6</v>
      </c>
      <c r="B124" s="57"/>
      <c r="C124" s="57"/>
      <c r="D124" s="32" t="s">
        <v>9</v>
      </c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 t="s">
        <v>8</v>
      </c>
      <c r="R124" s="32"/>
      <c r="S124" s="32"/>
      <c r="T124" s="32"/>
      <c r="U124" s="32"/>
      <c r="V124" s="32" t="s">
        <v>7</v>
      </c>
      <c r="W124" s="32"/>
      <c r="X124" s="32"/>
      <c r="Y124" s="32"/>
      <c r="Z124" s="32"/>
      <c r="AA124" s="32"/>
      <c r="AB124" s="32"/>
      <c r="AC124" s="32"/>
      <c r="AD124" s="32"/>
      <c r="AE124" s="32"/>
      <c r="AF124" s="26" t="s">
        <v>256</v>
      </c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8"/>
      <c r="AU124" s="26" t="s">
        <v>259</v>
      </c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8"/>
      <c r="BJ124" s="26" t="s">
        <v>266</v>
      </c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8"/>
    </row>
    <row r="125" spans="1:79" ht="32.25" customHeight="1">
      <c r="A125" s="59"/>
      <c r="B125" s="60"/>
      <c r="C125" s="60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 t="s">
        <v>4</v>
      </c>
      <c r="AG125" s="32"/>
      <c r="AH125" s="32"/>
      <c r="AI125" s="32"/>
      <c r="AJ125" s="32"/>
      <c r="AK125" s="32" t="s">
        <v>3</v>
      </c>
      <c r="AL125" s="32"/>
      <c r="AM125" s="32"/>
      <c r="AN125" s="32"/>
      <c r="AO125" s="32"/>
      <c r="AP125" s="32" t="s">
        <v>123</v>
      </c>
      <c r="AQ125" s="32"/>
      <c r="AR125" s="32"/>
      <c r="AS125" s="32"/>
      <c r="AT125" s="32"/>
      <c r="AU125" s="32" t="s">
        <v>4</v>
      </c>
      <c r="AV125" s="32"/>
      <c r="AW125" s="32"/>
      <c r="AX125" s="32"/>
      <c r="AY125" s="32"/>
      <c r="AZ125" s="32" t="s">
        <v>3</v>
      </c>
      <c r="BA125" s="32"/>
      <c r="BB125" s="32"/>
      <c r="BC125" s="32"/>
      <c r="BD125" s="32"/>
      <c r="BE125" s="32" t="s">
        <v>90</v>
      </c>
      <c r="BF125" s="32"/>
      <c r="BG125" s="32"/>
      <c r="BH125" s="32"/>
      <c r="BI125" s="32"/>
      <c r="BJ125" s="32" t="s">
        <v>4</v>
      </c>
      <c r="BK125" s="32"/>
      <c r="BL125" s="32"/>
      <c r="BM125" s="32"/>
      <c r="BN125" s="32"/>
      <c r="BO125" s="32" t="s">
        <v>3</v>
      </c>
      <c r="BP125" s="32"/>
      <c r="BQ125" s="32"/>
      <c r="BR125" s="32"/>
      <c r="BS125" s="32"/>
      <c r="BT125" s="32" t="s">
        <v>97</v>
      </c>
      <c r="BU125" s="32"/>
      <c r="BV125" s="32"/>
      <c r="BW125" s="32"/>
      <c r="BX125" s="32"/>
    </row>
    <row r="126" spans="1:79" ht="15" customHeight="1">
      <c r="A126" s="26">
        <v>1</v>
      </c>
      <c r="B126" s="27"/>
      <c r="C126" s="27"/>
      <c r="D126" s="32">
        <v>2</v>
      </c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>
        <v>3</v>
      </c>
      <c r="R126" s="32"/>
      <c r="S126" s="32"/>
      <c r="T126" s="32"/>
      <c r="U126" s="32"/>
      <c r="V126" s="32">
        <v>4</v>
      </c>
      <c r="W126" s="32"/>
      <c r="X126" s="32"/>
      <c r="Y126" s="32"/>
      <c r="Z126" s="32"/>
      <c r="AA126" s="32"/>
      <c r="AB126" s="32"/>
      <c r="AC126" s="32"/>
      <c r="AD126" s="32"/>
      <c r="AE126" s="32"/>
      <c r="AF126" s="32">
        <v>5</v>
      </c>
      <c r="AG126" s="32"/>
      <c r="AH126" s="32"/>
      <c r="AI126" s="32"/>
      <c r="AJ126" s="32"/>
      <c r="AK126" s="32">
        <v>6</v>
      </c>
      <c r="AL126" s="32"/>
      <c r="AM126" s="32"/>
      <c r="AN126" s="32"/>
      <c r="AO126" s="32"/>
      <c r="AP126" s="32">
        <v>7</v>
      </c>
      <c r="AQ126" s="32"/>
      <c r="AR126" s="32"/>
      <c r="AS126" s="32"/>
      <c r="AT126" s="32"/>
      <c r="AU126" s="32">
        <v>8</v>
      </c>
      <c r="AV126" s="32"/>
      <c r="AW126" s="32"/>
      <c r="AX126" s="32"/>
      <c r="AY126" s="32"/>
      <c r="AZ126" s="32">
        <v>9</v>
      </c>
      <c r="BA126" s="32"/>
      <c r="BB126" s="32"/>
      <c r="BC126" s="32"/>
      <c r="BD126" s="32"/>
      <c r="BE126" s="32">
        <v>10</v>
      </c>
      <c r="BF126" s="32"/>
      <c r="BG126" s="32"/>
      <c r="BH126" s="32"/>
      <c r="BI126" s="32"/>
      <c r="BJ126" s="32">
        <v>11</v>
      </c>
      <c r="BK126" s="32"/>
      <c r="BL126" s="32"/>
      <c r="BM126" s="32"/>
      <c r="BN126" s="32"/>
      <c r="BO126" s="32">
        <v>12</v>
      </c>
      <c r="BP126" s="32"/>
      <c r="BQ126" s="32"/>
      <c r="BR126" s="32"/>
      <c r="BS126" s="32"/>
      <c r="BT126" s="32">
        <v>13</v>
      </c>
      <c r="BU126" s="32"/>
      <c r="BV126" s="32"/>
      <c r="BW126" s="32"/>
      <c r="BX126" s="32"/>
    </row>
    <row r="127" spans="1:79" ht="10.5" hidden="1" customHeight="1">
      <c r="A127" s="29" t="s">
        <v>153</v>
      </c>
      <c r="B127" s="30"/>
      <c r="C127" s="30"/>
      <c r="D127" s="32" t="s">
        <v>57</v>
      </c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 t="s">
        <v>70</v>
      </c>
      <c r="R127" s="32"/>
      <c r="S127" s="32"/>
      <c r="T127" s="32"/>
      <c r="U127" s="32"/>
      <c r="V127" s="32" t="s">
        <v>71</v>
      </c>
      <c r="W127" s="32"/>
      <c r="X127" s="32"/>
      <c r="Y127" s="32"/>
      <c r="Z127" s="32"/>
      <c r="AA127" s="32"/>
      <c r="AB127" s="32"/>
      <c r="AC127" s="32"/>
      <c r="AD127" s="32"/>
      <c r="AE127" s="32"/>
      <c r="AF127" s="34" t="s">
        <v>111</v>
      </c>
      <c r="AG127" s="34"/>
      <c r="AH127" s="34"/>
      <c r="AI127" s="34"/>
      <c r="AJ127" s="34"/>
      <c r="AK127" s="33" t="s">
        <v>112</v>
      </c>
      <c r="AL127" s="33"/>
      <c r="AM127" s="33"/>
      <c r="AN127" s="33"/>
      <c r="AO127" s="33"/>
      <c r="AP127" s="40" t="s">
        <v>122</v>
      </c>
      <c r="AQ127" s="40"/>
      <c r="AR127" s="40"/>
      <c r="AS127" s="40"/>
      <c r="AT127" s="40"/>
      <c r="AU127" s="34" t="s">
        <v>113</v>
      </c>
      <c r="AV127" s="34"/>
      <c r="AW127" s="34"/>
      <c r="AX127" s="34"/>
      <c r="AY127" s="34"/>
      <c r="AZ127" s="33" t="s">
        <v>114</v>
      </c>
      <c r="BA127" s="33"/>
      <c r="BB127" s="33"/>
      <c r="BC127" s="33"/>
      <c r="BD127" s="33"/>
      <c r="BE127" s="40" t="s">
        <v>122</v>
      </c>
      <c r="BF127" s="40"/>
      <c r="BG127" s="40"/>
      <c r="BH127" s="40"/>
      <c r="BI127" s="40"/>
      <c r="BJ127" s="34" t="s">
        <v>105</v>
      </c>
      <c r="BK127" s="34"/>
      <c r="BL127" s="34"/>
      <c r="BM127" s="34"/>
      <c r="BN127" s="34"/>
      <c r="BO127" s="33" t="s">
        <v>106</v>
      </c>
      <c r="BP127" s="33"/>
      <c r="BQ127" s="33"/>
      <c r="BR127" s="33"/>
      <c r="BS127" s="33"/>
      <c r="BT127" s="40" t="s">
        <v>122</v>
      </c>
      <c r="BU127" s="40"/>
      <c r="BV127" s="40"/>
      <c r="BW127" s="40"/>
      <c r="BX127" s="40"/>
      <c r="CA127" t="s">
        <v>37</v>
      </c>
    </row>
    <row r="128" spans="1:79" s="6" customFormat="1" ht="15" customHeight="1">
      <c r="A128" s="82">
        <v>0</v>
      </c>
      <c r="B128" s="80"/>
      <c r="C128" s="80"/>
      <c r="D128" s="106" t="s">
        <v>187</v>
      </c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  <c r="BI128" s="107"/>
      <c r="BJ128" s="107"/>
      <c r="BK128" s="107"/>
      <c r="BL128" s="107"/>
      <c r="BM128" s="107"/>
      <c r="BN128" s="107"/>
      <c r="BO128" s="107"/>
      <c r="BP128" s="107"/>
      <c r="BQ128" s="107"/>
      <c r="BR128" s="107"/>
      <c r="BS128" s="107"/>
      <c r="BT128" s="107"/>
      <c r="BU128" s="107"/>
      <c r="BV128" s="107"/>
      <c r="BW128" s="107"/>
      <c r="BX128" s="107"/>
      <c r="CA128" s="6" t="s">
        <v>38</v>
      </c>
    </row>
    <row r="129" spans="1:76" s="94" customFormat="1" ht="28.5" customHeight="1">
      <c r="A129" s="84">
        <v>0</v>
      </c>
      <c r="B129" s="85"/>
      <c r="C129" s="85"/>
      <c r="D129" s="109" t="s">
        <v>188</v>
      </c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1"/>
      <c r="Q129" s="32" t="s">
        <v>189</v>
      </c>
      <c r="R129" s="32"/>
      <c r="S129" s="32"/>
      <c r="T129" s="32"/>
      <c r="U129" s="32"/>
      <c r="V129" s="109" t="s">
        <v>190</v>
      </c>
      <c r="W129" s="110"/>
      <c r="X129" s="110"/>
      <c r="Y129" s="110"/>
      <c r="Z129" s="110"/>
      <c r="AA129" s="110"/>
      <c r="AB129" s="110"/>
      <c r="AC129" s="110"/>
      <c r="AD129" s="110"/>
      <c r="AE129" s="111"/>
      <c r="AF129" s="112">
        <v>1</v>
      </c>
      <c r="AG129" s="112"/>
      <c r="AH129" s="112"/>
      <c r="AI129" s="112"/>
      <c r="AJ129" s="112"/>
      <c r="AK129" s="112">
        <v>0</v>
      </c>
      <c r="AL129" s="112"/>
      <c r="AM129" s="112"/>
      <c r="AN129" s="112"/>
      <c r="AO129" s="112"/>
      <c r="AP129" s="112">
        <v>1</v>
      </c>
      <c r="AQ129" s="112"/>
      <c r="AR129" s="112"/>
      <c r="AS129" s="112"/>
      <c r="AT129" s="112"/>
      <c r="AU129" s="112">
        <v>1</v>
      </c>
      <c r="AV129" s="112"/>
      <c r="AW129" s="112"/>
      <c r="AX129" s="112"/>
      <c r="AY129" s="112"/>
      <c r="AZ129" s="112">
        <v>0</v>
      </c>
      <c r="BA129" s="112"/>
      <c r="BB129" s="112"/>
      <c r="BC129" s="112"/>
      <c r="BD129" s="112"/>
      <c r="BE129" s="112">
        <v>1</v>
      </c>
      <c r="BF129" s="112"/>
      <c r="BG129" s="112"/>
      <c r="BH129" s="112"/>
      <c r="BI129" s="112"/>
      <c r="BJ129" s="112">
        <v>1</v>
      </c>
      <c r="BK129" s="112"/>
      <c r="BL129" s="112"/>
      <c r="BM129" s="112"/>
      <c r="BN129" s="112"/>
      <c r="BO129" s="112">
        <v>0</v>
      </c>
      <c r="BP129" s="112"/>
      <c r="BQ129" s="112"/>
      <c r="BR129" s="112"/>
      <c r="BS129" s="112"/>
      <c r="BT129" s="112">
        <v>1</v>
      </c>
      <c r="BU129" s="112"/>
      <c r="BV129" s="112"/>
      <c r="BW129" s="112"/>
      <c r="BX129" s="112"/>
    </row>
    <row r="130" spans="1:76" s="94" customFormat="1" ht="15" customHeight="1">
      <c r="A130" s="84">
        <v>0</v>
      </c>
      <c r="B130" s="85"/>
      <c r="C130" s="85"/>
      <c r="D130" s="109" t="s">
        <v>191</v>
      </c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9"/>
      <c r="Q130" s="32" t="s">
        <v>192</v>
      </c>
      <c r="R130" s="32"/>
      <c r="S130" s="32"/>
      <c r="T130" s="32"/>
      <c r="U130" s="32"/>
      <c r="V130" s="109" t="s">
        <v>193</v>
      </c>
      <c r="W130" s="88"/>
      <c r="X130" s="88"/>
      <c r="Y130" s="88"/>
      <c r="Z130" s="88"/>
      <c r="AA130" s="88"/>
      <c r="AB130" s="88"/>
      <c r="AC130" s="88"/>
      <c r="AD130" s="88"/>
      <c r="AE130" s="89"/>
      <c r="AF130" s="112">
        <v>26.25</v>
      </c>
      <c r="AG130" s="112"/>
      <c r="AH130" s="112"/>
      <c r="AI130" s="112"/>
      <c r="AJ130" s="112"/>
      <c r="AK130" s="112">
        <v>0</v>
      </c>
      <c r="AL130" s="112"/>
      <c r="AM130" s="112"/>
      <c r="AN130" s="112"/>
      <c r="AO130" s="112"/>
      <c r="AP130" s="112">
        <v>26.25</v>
      </c>
      <c r="AQ130" s="112"/>
      <c r="AR130" s="112"/>
      <c r="AS130" s="112"/>
      <c r="AT130" s="112"/>
      <c r="AU130" s="112">
        <v>26.25</v>
      </c>
      <c r="AV130" s="112"/>
      <c r="AW130" s="112"/>
      <c r="AX130" s="112"/>
      <c r="AY130" s="112"/>
      <c r="AZ130" s="112">
        <v>0</v>
      </c>
      <c r="BA130" s="112"/>
      <c r="BB130" s="112"/>
      <c r="BC130" s="112"/>
      <c r="BD130" s="112"/>
      <c r="BE130" s="112">
        <v>26.25</v>
      </c>
      <c r="BF130" s="112"/>
      <c r="BG130" s="112"/>
      <c r="BH130" s="112"/>
      <c r="BI130" s="112"/>
      <c r="BJ130" s="112">
        <v>39.25</v>
      </c>
      <c r="BK130" s="112"/>
      <c r="BL130" s="112"/>
      <c r="BM130" s="112"/>
      <c r="BN130" s="112"/>
      <c r="BO130" s="112">
        <v>0</v>
      </c>
      <c r="BP130" s="112"/>
      <c r="BQ130" s="112"/>
      <c r="BR130" s="112"/>
      <c r="BS130" s="112"/>
      <c r="BT130" s="112">
        <v>39.25</v>
      </c>
      <c r="BU130" s="112"/>
      <c r="BV130" s="112"/>
      <c r="BW130" s="112"/>
      <c r="BX130" s="112"/>
    </row>
    <row r="131" spans="1:76" s="6" customFormat="1" ht="15" customHeight="1">
      <c r="A131" s="82">
        <v>0</v>
      </c>
      <c r="B131" s="80"/>
      <c r="C131" s="80"/>
      <c r="D131" s="108" t="s">
        <v>194</v>
      </c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Q131" s="106"/>
      <c r="R131" s="106"/>
      <c r="S131" s="106"/>
      <c r="T131" s="106"/>
      <c r="U131" s="106"/>
      <c r="V131" s="108"/>
      <c r="W131" s="96"/>
      <c r="X131" s="96"/>
      <c r="Y131" s="96"/>
      <c r="Z131" s="96"/>
      <c r="AA131" s="96"/>
      <c r="AB131" s="96"/>
      <c r="AC131" s="96"/>
      <c r="AD131" s="96"/>
      <c r="AE131" s="9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  <c r="BI131" s="107"/>
      <c r="BJ131" s="107"/>
      <c r="BK131" s="107"/>
      <c r="BL131" s="107"/>
      <c r="BM131" s="107"/>
      <c r="BN131" s="107"/>
      <c r="BO131" s="107"/>
      <c r="BP131" s="107"/>
      <c r="BQ131" s="107"/>
      <c r="BR131" s="107"/>
      <c r="BS131" s="107"/>
      <c r="BT131" s="107"/>
      <c r="BU131" s="107"/>
      <c r="BV131" s="107"/>
      <c r="BW131" s="107"/>
      <c r="BX131" s="107"/>
    </row>
    <row r="132" spans="1:76" s="94" customFormat="1" ht="42.75" customHeight="1">
      <c r="A132" s="84">
        <v>0</v>
      </c>
      <c r="B132" s="85"/>
      <c r="C132" s="85"/>
      <c r="D132" s="109" t="s">
        <v>195</v>
      </c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9"/>
      <c r="Q132" s="32" t="s">
        <v>189</v>
      </c>
      <c r="R132" s="32"/>
      <c r="S132" s="32"/>
      <c r="T132" s="32"/>
      <c r="U132" s="32"/>
      <c r="V132" s="109" t="s">
        <v>196</v>
      </c>
      <c r="W132" s="88"/>
      <c r="X132" s="88"/>
      <c r="Y132" s="88"/>
      <c r="Z132" s="88"/>
      <c r="AA132" s="88"/>
      <c r="AB132" s="88"/>
      <c r="AC132" s="88"/>
      <c r="AD132" s="88"/>
      <c r="AE132" s="89"/>
      <c r="AF132" s="112">
        <v>1800</v>
      </c>
      <c r="AG132" s="112"/>
      <c r="AH132" s="112"/>
      <c r="AI132" s="112"/>
      <c r="AJ132" s="112"/>
      <c r="AK132" s="112">
        <v>0</v>
      </c>
      <c r="AL132" s="112"/>
      <c r="AM132" s="112"/>
      <c r="AN132" s="112"/>
      <c r="AO132" s="112"/>
      <c r="AP132" s="112">
        <v>1800</v>
      </c>
      <c r="AQ132" s="112"/>
      <c r="AR132" s="112"/>
      <c r="AS132" s="112"/>
      <c r="AT132" s="112"/>
      <c r="AU132" s="112">
        <v>1900</v>
      </c>
      <c r="AV132" s="112"/>
      <c r="AW132" s="112"/>
      <c r="AX132" s="112"/>
      <c r="AY132" s="112"/>
      <c r="AZ132" s="112">
        <v>0</v>
      </c>
      <c r="BA132" s="112"/>
      <c r="BB132" s="112"/>
      <c r="BC132" s="112"/>
      <c r="BD132" s="112"/>
      <c r="BE132" s="112">
        <v>1900</v>
      </c>
      <c r="BF132" s="112"/>
      <c r="BG132" s="112"/>
      <c r="BH132" s="112"/>
      <c r="BI132" s="112"/>
      <c r="BJ132" s="112">
        <v>0</v>
      </c>
      <c r="BK132" s="112"/>
      <c r="BL132" s="112"/>
      <c r="BM132" s="112"/>
      <c r="BN132" s="112"/>
      <c r="BO132" s="112">
        <v>0</v>
      </c>
      <c r="BP132" s="112"/>
      <c r="BQ132" s="112"/>
      <c r="BR132" s="112"/>
      <c r="BS132" s="112"/>
      <c r="BT132" s="112">
        <v>0</v>
      </c>
      <c r="BU132" s="112"/>
      <c r="BV132" s="112"/>
      <c r="BW132" s="112"/>
      <c r="BX132" s="112"/>
    </row>
    <row r="133" spans="1:76" s="94" customFormat="1" ht="45" customHeight="1">
      <c r="A133" s="84">
        <v>0</v>
      </c>
      <c r="B133" s="85"/>
      <c r="C133" s="85"/>
      <c r="D133" s="109" t="s">
        <v>197</v>
      </c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9"/>
      <c r="Q133" s="32" t="s">
        <v>189</v>
      </c>
      <c r="R133" s="32"/>
      <c r="S133" s="32"/>
      <c r="T133" s="32"/>
      <c r="U133" s="32"/>
      <c r="V133" s="109" t="s">
        <v>198</v>
      </c>
      <c r="W133" s="88"/>
      <c r="X133" s="88"/>
      <c r="Y133" s="88"/>
      <c r="Z133" s="88"/>
      <c r="AA133" s="88"/>
      <c r="AB133" s="88"/>
      <c r="AC133" s="88"/>
      <c r="AD133" s="88"/>
      <c r="AE133" s="89"/>
      <c r="AF133" s="112">
        <v>0</v>
      </c>
      <c r="AG133" s="112"/>
      <c r="AH133" s="112"/>
      <c r="AI133" s="112"/>
      <c r="AJ133" s="112"/>
      <c r="AK133" s="112">
        <v>0</v>
      </c>
      <c r="AL133" s="112"/>
      <c r="AM133" s="112"/>
      <c r="AN133" s="112"/>
      <c r="AO133" s="112"/>
      <c r="AP133" s="112">
        <v>0</v>
      </c>
      <c r="AQ133" s="112"/>
      <c r="AR133" s="112"/>
      <c r="AS133" s="112"/>
      <c r="AT133" s="112"/>
      <c r="AU133" s="112">
        <v>0</v>
      </c>
      <c r="AV133" s="112"/>
      <c r="AW133" s="112"/>
      <c r="AX133" s="112"/>
      <c r="AY133" s="112"/>
      <c r="AZ133" s="112">
        <v>0</v>
      </c>
      <c r="BA133" s="112"/>
      <c r="BB133" s="112"/>
      <c r="BC133" s="112"/>
      <c r="BD133" s="112"/>
      <c r="BE133" s="112">
        <v>0</v>
      </c>
      <c r="BF133" s="112"/>
      <c r="BG133" s="112"/>
      <c r="BH133" s="112"/>
      <c r="BI133" s="112"/>
      <c r="BJ133" s="112">
        <v>2726</v>
      </c>
      <c r="BK133" s="112"/>
      <c r="BL133" s="112"/>
      <c r="BM133" s="112"/>
      <c r="BN133" s="112"/>
      <c r="BO133" s="112">
        <v>0</v>
      </c>
      <c r="BP133" s="112"/>
      <c r="BQ133" s="112"/>
      <c r="BR133" s="112"/>
      <c r="BS133" s="112"/>
      <c r="BT133" s="112">
        <v>2726</v>
      </c>
      <c r="BU133" s="112"/>
      <c r="BV133" s="112"/>
      <c r="BW133" s="112"/>
      <c r="BX133" s="112"/>
    </row>
    <row r="134" spans="1:76" s="94" customFormat="1" ht="30" customHeight="1">
      <c r="A134" s="84">
        <v>0</v>
      </c>
      <c r="B134" s="85"/>
      <c r="C134" s="85"/>
      <c r="D134" s="109" t="s">
        <v>199</v>
      </c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9"/>
      <c r="Q134" s="32" t="s">
        <v>189</v>
      </c>
      <c r="R134" s="32"/>
      <c r="S134" s="32"/>
      <c r="T134" s="32"/>
      <c r="U134" s="32"/>
      <c r="V134" s="109" t="s">
        <v>198</v>
      </c>
      <c r="W134" s="88"/>
      <c r="X134" s="88"/>
      <c r="Y134" s="88"/>
      <c r="Z134" s="88"/>
      <c r="AA134" s="88"/>
      <c r="AB134" s="88"/>
      <c r="AC134" s="88"/>
      <c r="AD134" s="88"/>
      <c r="AE134" s="89"/>
      <c r="AF134" s="112">
        <v>0</v>
      </c>
      <c r="AG134" s="112"/>
      <c r="AH134" s="112"/>
      <c r="AI134" s="112"/>
      <c r="AJ134" s="112"/>
      <c r="AK134" s="112">
        <v>0</v>
      </c>
      <c r="AL134" s="112"/>
      <c r="AM134" s="112"/>
      <c r="AN134" s="112"/>
      <c r="AO134" s="112"/>
      <c r="AP134" s="112">
        <v>0</v>
      </c>
      <c r="AQ134" s="112"/>
      <c r="AR134" s="112"/>
      <c r="AS134" s="112"/>
      <c r="AT134" s="112"/>
      <c r="AU134" s="112">
        <v>0</v>
      </c>
      <c r="AV134" s="112"/>
      <c r="AW134" s="112"/>
      <c r="AX134" s="112"/>
      <c r="AY134" s="112"/>
      <c r="AZ134" s="112">
        <v>0</v>
      </c>
      <c r="BA134" s="112"/>
      <c r="BB134" s="112"/>
      <c r="BC134" s="112"/>
      <c r="BD134" s="112"/>
      <c r="BE134" s="112">
        <v>0</v>
      </c>
      <c r="BF134" s="112"/>
      <c r="BG134" s="112"/>
      <c r="BH134" s="112"/>
      <c r="BI134" s="112"/>
      <c r="BJ134" s="112">
        <v>92</v>
      </c>
      <c r="BK134" s="112"/>
      <c r="BL134" s="112"/>
      <c r="BM134" s="112"/>
      <c r="BN134" s="112"/>
      <c r="BO134" s="112">
        <v>0</v>
      </c>
      <c r="BP134" s="112"/>
      <c r="BQ134" s="112"/>
      <c r="BR134" s="112"/>
      <c r="BS134" s="112"/>
      <c r="BT134" s="112">
        <v>92</v>
      </c>
      <c r="BU134" s="112"/>
      <c r="BV134" s="112"/>
      <c r="BW134" s="112"/>
      <c r="BX134" s="112"/>
    </row>
    <row r="135" spans="1:76" s="94" customFormat="1" ht="45" customHeight="1">
      <c r="A135" s="84">
        <v>0</v>
      </c>
      <c r="B135" s="85"/>
      <c r="C135" s="85"/>
      <c r="D135" s="109" t="s">
        <v>200</v>
      </c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9"/>
      <c r="Q135" s="32" t="s">
        <v>189</v>
      </c>
      <c r="R135" s="32"/>
      <c r="S135" s="32"/>
      <c r="T135" s="32"/>
      <c r="U135" s="32"/>
      <c r="V135" s="109" t="s">
        <v>198</v>
      </c>
      <c r="W135" s="88"/>
      <c r="X135" s="88"/>
      <c r="Y135" s="88"/>
      <c r="Z135" s="88"/>
      <c r="AA135" s="88"/>
      <c r="AB135" s="88"/>
      <c r="AC135" s="88"/>
      <c r="AD135" s="88"/>
      <c r="AE135" s="89"/>
      <c r="AF135" s="112">
        <v>18</v>
      </c>
      <c r="AG135" s="112"/>
      <c r="AH135" s="112"/>
      <c r="AI135" s="112"/>
      <c r="AJ135" s="112"/>
      <c r="AK135" s="112">
        <v>0</v>
      </c>
      <c r="AL135" s="112"/>
      <c r="AM135" s="112"/>
      <c r="AN135" s="112"/>
      <c r="AO135" s="112"/>
      <c r="AP135" s="112">
        <v>18</v>
      </c>
      <c r="AQ135" s="112"/>
      <c r="AR135" s="112"/>
      <c r="AS135" s="112"/>
      <c r="AT135" s="112"/>
      <c r="AU135" s="112">
        <v>18</v>
      </c>
      <c r="AV135" s="112"/>
      <c r="AW135" s="112"/>
      <c r="AX135" s="112"/>
      <c r="AY135" s="112"/>
      <c r="AZ135" s="112">
        <v>0</v>
      </c>
      <c r="BA135" s="112"/>
      <c r="BB135" s="112"/>
      <c r="BC135" s="112"/>
      <c r="BD135" s="112"/>
      <c r="BE135" s="112">
        <v>18</v>
      </c>
      <c r="BF135" s="112"/>
      <c r="BG135" s="112"/>
      <c r="BH135" s="112"/>
      <c r="BI135" s="112"/>
      <c r="BJ135" s="112">
        <v>0</v>
      </c>
      <c r="BK135" s="112"/>
      <c r="BL135" s="112"/>
      <c r="BM135" s="112"/>
      <c r="BN135" s="112"/>
      <c r="BO135" s="112">
        <v>0</v>
      </c>
      <c r="BP135" s="112"/>
      <c r="BQ135" s="112"/>
      <c r="BR135" s="112"/>
      <c r="BS135" s="112"/>
      <c r="BT135" s="112">
        <v>0</v>
      </c>
      <c r="BU135" s="112"/>
      <c r="BV135" s="112"/>
      <c r="BW135" s="112"/>
      <c r="BX135" s="112"/>
    </row>
    <row r="136" spans="1:76" s="94" customFormat="1" ht="75" customHeight="1">
      <c r="A136" s="84">
        <v>0</v>
      </c>
      <c r="B136" s="85"/>
      <c r="C136" s="85"/>
      <c r="D136" s="109" t="s">
        <v>201</v>
      </c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9"/>
      <c r="Q136" s="32" t="s">
        <v>189</v>
      </c>
      <c r="R136" s="32"/>
      <c r="S136" s="32"/>
      <c r="T136" s="32"/>
      <c r="U136" s="32"/>
      <c r="V136" s="109" t="s">
        <v>202</v>
      </c>
      <c r="W136" s="88"/>
      <c r="X136" s="88"/>
      <c r="Y136" s="88"/>
      <c r="Z136" s="88"/>
      <c r="AA136" s="88"/>
      <c r="AB136" s="88"/>
      <c r="AC136" s="88"/>
      <c r="AD136" s="88"/>
      <c r="AE136" s="89"/>
      <c r="AF136" s="112">
        <v>27</v>
      </c>
      <c r="AG136" s="112"/>
      <c r="AH136" s="112"/>
      <c r="AI136" s="112"/>
      <c r="AJ136" s="112"/>
      <c r="AK136" s="112">
        <v>0</v>
      </c>
      <c r="AL136" s="112"/>
      <c r="AM136" s="112"/>
      <c r="AN136" s="112"/>
      <c r="AO136" s="112"/>
      <c r="AP136" s="112">
        <v>27</v>
      </c>
      <c r="AQ136" s="112"/>
      <c r="AR136" s="112"/>
      <c r="AS136" s="112"/>
      <c r="AT136" s="112"/>
      <c r="AU136" s="112">
        <v>0</v>
      </c>
      <c r="AV136" s="112"/>
      <c r="AW136" s="112"/>
      <c r="AX136" s="112"/>
      <c r="AY136" s="112"/>
      <c r="AZ136" s="112">
        <v>0</v>
      </c>
      <c r="BA136" s="112"/>
      <c r="BB136" s="112"/>
      <c r="BC136" s="112"/>
      <c r="BD136" s="112"/>
      <c r="BE136" s="112">
        <v>0</v>
      </c>
      <c r="BF136" s="112"/>
      <c r="BG136" s="112"/>
      <c r="BH136" s="112"/>
      <c r="BI136" s="112"/>
      <c r="BJ136" s="112">
        <v>0</v>
      </c>
      <c r="BK136" s="112"/>
      <c r="BL136" s="112"/>
      <c r="BM136" s="112"/>
      <c r="BN136" s="112"/>
      <c r="BO136" s="112">
        <v>0</v>
      </c>
      <c r="BP136" s="112"/>
      <c r="BQ136" s="112"/>
      <c r="BR136" s="112"/>
      <c r="BS136" s="112"/>
      <c r="BT136" s="112">
        <v>0</v>
      </c>
      <c r="BU136" s="112"/>
      <c r="BV136" s="112"/>
      <c r="BW136" s="112"/>
      <c r="BX136" s="112"/>
    </row>
    <row r="137" spans="1:76" s="94" customFormat="1" ht="30" customHeight="1">
      <c r="A137" s="84">
        <v>0</v>
      </c>
      <c r="B137" s="85"/>
      <c r="C137" s="85"/>
      <c r="D137" s="109" t="s">
        <v>203</v>
      </c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9"/>
      <c r="Q137" s="32" t="s">
        <v>189</v>
      </c>
      <c r="R137" s="32"/>
      <c r="S137" s="32"/>
      <c r="T137" s="32"/>
      <c r="U137" s="32"/>
      <c r="V137" s="109" t="s">
        <v>202</v>
      </c>
      <c r="W137" s="88"/>
      <c r="X137" s="88"/>
      <c r="Y137" s="88"/>
      <c r="Z137" s="88"/>
      <c r="AA137" s="88"/>
      <c r="AB137" s="88"/>
      <c r="AC137" s="88"/>
      <c r="AD137" s="88"/>
      <c r="AE137" s="89"/>
      <c r="AF137" s="112">
        <v>12</v>
      </c>
      <c r="AG137" s="112"/>
      <c r="AH137" s="112"/>
      <c r="AI137" s="112"/>
      <c r="AJ137" s="112"/>
      <c r="AK137" s="112">
        <v>0</v>
      </c>
      <c r="AL137" s="112"/>
      <c r="AM137" s="112"/>
      <c r="AN137" s="112"/>
      <c r="AO137" s="112"/>
      <c r="AP137" s="112">
        <v>12</v>
      </c>
      <c r="AQ137" s="112"/>
      <c r="AR137" s="112"/>
      <c r="AS137" s="112"/>
      <c r="AT137" s="112"/>
      <c r="AU137" s="112">
        <v>0</v>
      </c>
      <c r="AV137" s="112"/>
      <c r="AW137" s="112"/>
      <c r="AX137" s="112"/>
      <c r="AY137" s="112"/>
      <c r="AZ137" s="112">
        <v>0</v>
      </c>
      <c r="BA137" s="112"/>
      <c r="BB137" s="112"/>
      <c r="BC137" s="112"/>
      <c r="BD137" s="112"/>
      <c r="BE137" s="112">
        <v>0</v>
      </c>
      <c r="BF137" s="112"/>
      <c r="BG137" s="112"/>
      <c r="BH137" s="112"/>
      <c r="BI137" s="112"/>
      <c r="BJ137" s="112">
        <v>0</v>
      </c>
      <c r="BK137" s="112"/>
      <c r="BL137" s="112"/>
      <c r="BM137" s="112"/>
      <c r="BN137" s="112"/>
      <c r="BO137" s="112">
        <v>0</v>
      </c>
      <c r="BP137" s="112"/>
      <c r="BQ137" s="112"/>
      <c r="BR137" s="112"/>
      <c r="BS137" s="112"/>
      <c r="BT137" s="112">
        <v>0</v>
      </c>
      <c r="BU137" s="112"/>
      <c r="BV137" s="112"/>
      <c r="BW137" s="112"/>
      <c r="BX137" s="112"/>
    </row>
    <row r="138" spans="1:76" s="94" customFormat="1" ht="90" customHeight="1">
      <c r="A138" s="84">
        <v>0</v>
      </c>
      <c r="B138" s="85"/>
      <c r="C138" s="85"/>
      <c r="D138" s="109" t="s">
        <v>204</v>
      </c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9"/>
      <c r="Q138" s="32" t="s">
        <v>189</v>
      </c>
      <c r="R138" s="32"/>
      <c r="S138" s="32"/>
      <c r="T138" s="32"/>
      <c r="U138" s="32"/>
      <c r="V138" s="109" t="s">
        <v>202</v>
      </c>
      <c r="W138" s="88"/>
      <c r="X138" s="88"/>
      <c r="Y138" s="88"/>
      <c r="Z138" s="88"/>
      <c r="AA138" s="88"/>
      <c r="AB138" s="88"/>
      <c r="AC138" s="88"/>
      <c r="AD138" s="88"/>
      <c r="AE138" s="89"/>
      <c r="AF138" s="112">
        <v>7</v>
      </c>
      <c r="AG138" s="112"/>
      <c r="AH138" s="112"/>
      <c r="AI138" s="112"/>
      <c r="AJ138" s="112"/>
      <c r="AK138" s="112">
        <v>0</v>
      </c>
      <c r="AL138" s="112"/>
      <c r="AM138" s="112"/>
      <c r="AN138" s="112"/>
      <c r="AO138" s="112"/>
      <c r="AP138" s="112">
        <v>7</v>
      </c>
      <c r="AQ138" s="112"/>
      <c r="AR138" s="112"/>
      <c r="AS138" s="112"/>
      <c r="AT138" s="112"/>
      <c r="AU138" s="112">
        <v>0</v>
      </c>
      <c r="AV138" s="112"/>
      <c r="AW138" s="112"/>
      <c r="AX138" s="112"/>
      <c r="AY138" s="112"/>
      <c r="AZ138" s="112">
        <v>0</v>
      </c>
      <c r="BA138" s="112"/>
      <c r="BB138" s="112"/>
      <c r="BC138" s="112"/>
      <c r="BD138" s="112"/>
      <c r="BE138" s="112">
        <v>0</v>
      </c>
      <c r="BF138" s="112"/>
      <c r="BG138" s="112"/>
      <c r="BH138" s="112"/>
      <c r="BI138" s="112"/>
      <c r="BJ138" s="112">
        <v>0</v>
      </c>
      <c r="BK138" s="112"/>
      <c r="BL138" s="112"/>
      <c r="BM138" s="112"/>
      <c r="BN138" s="112"/>
      <c r="BO138" s="112">
        <v>0</v>
      </c>
      <c r="BP138" s="112"/>
      <c r="BQ138" s="112"/>
      <c r="BR138" s="112"/>
      <c r="BS138" s="112"/>
      <c r="BT138" s="112">
        <v>0</v>
      </c>
      <c r="BU138" s="112"/>
      <c r="BV138" s="112"/>
      <c r="BW138" s="112"/>
      <c r="BX138" s="112"/>
    </row>
    <row r="139" spans="1:76" s="94" customFormat="1" ht="75" customHeight="1">
      <c r="A139" s="84">
        <v>0</v>
      </c>
      <c r="B139" s="85"/>
      <c r="C139" s="85"/>
      <c r="D139" s="109" t="s">
        <v>205</v>
      </c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9"/>
      <c r="Q139" s="32" t="s">
        <v>189</v>
      </c>
      <c r="R139" s="32"/>
      <c r="S139" s="32"/>
      <c r="T139" s="32"/>
      <c r="U139" s="32"/>
      <c r="V139" s="109" t="s">
        <v>202</v>
      </c>
      <c r="W139" s="88"/>
      <c r="X139" s="88"/>
      <c r="Y139" s="88"/>
      <c r="Z139" s="88"/>
      <c r="AA139" s="88"/>
      <c r="AB139" s="88"/>
      <c r="AC139" s="88"/>
      <c r="AD139" s="88"/>
      <c r="AE139" s="89"/>
      <c r="AF139" s="112">
        <v>485</v>
      </c>
      <c r="AG139" s="112"/>
      <c r="AH139" s="112"/>
      <c r="AI139" s="112"/>
      <c r="AJ139" s="112"/>
      <c r="AK139" s="112">
        <v>0</v>
      </c>
      <c r="AL139" s="112"/>
      <c r="AM139" s="112"/>
      <c r="AN139" s="112"/>
      <c r="AO139" s="112"/>
      <c r="AP139" s="112">
        <v>485</v>
      </c>
      <c r="AQ139" s="112"/>
      <c r="AR139" s="112"/>
      <c r="AS139" s="112"/>
      <c r="AT139" s="112"/>
      <c r="AU139" s="112">
        <v>0</v>
      </c>
      <c r="AV139" s="112"/>
      <c r="AW139" s="112"/>
      <c r="AX139" s="112"/>
      <c r="AY139" s="112"/>
      <c r="AZ139" s="112">
        <v>0</v>
      </c>
      <c r="BA139" s="112"/>
      <c r="BB139" s="112"/>
      <c r="BC139" s="112"/>
      <c r="BD139" s="112"/>
      <c r="BE139" s="112">
        <v>0</v>
      </c>
      <c r="BF139" s="112"/>
      <c r="BG139" s="112"/>
      <c r="BH139" s="112"/>
      <c r="BI139" s="112"/>
      <c r="BJ139" s="112">
        <v>0</v>
      </c>
      <c r="BK139" s="112"/>
      <c r="BL139" s="112"/>
      <c r="BM139" s="112"/>
      <c r="BN139" s="112"/>
      <c r="BO139" s="112">
        <v>0</v>
      </c>
      <c r="BP139" s="112"/>
      <c r="BQ139" s="112"/>
      <c r="BR139" s="112"/>
      <c r="BS139" s="112"/>
      <c r="BT139" s="112">
        <v>0</v>
      </c>
      <c r="BU139" s="112"/>
      <c r="BV139" s="112"/>
      <c r="BW139" s="112"/>
      <c r="BX139" s="112"/>
    </row>
    <row r="140" spans="1:76" s="94" customFormat="1" ht="90" customHeight="1">
      <c r="A140" s="84">
        <v>0</v>
      </c>
      <c r="B140" s="85"/>
      <c r="C140" s="85"/>
      <c r="D140" s="109" t="s">
        <v>206</v>
      </c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9"/>
      <c r="Q140" s="32" t="s">
        <v>189</v>
      </c>
      <c r="R140" s="32"/>
      <c r="S140" s="32"/>
      <c r="T140" s="32"/>
      <c r="U140" s="32"/>
      <c r="V140" s="109" t="s">
        <v>202</v>
      </c>
      <c r="W140" s="88"/>
      <c r="X140" s="88"/>
      <c r="Y140" s="88"/>
      <c r="Z140" s="88"/>
      <c r="AA140" s="88"/>
      <c r="AB140" s="88"/>
      <c r="AC140" s="88"/>
      <c r="AD140" s="88"/>
      <c r="AE140" s="89"/>
      <c r="AF140" s="112">
        <v>98</v>
      </c>
      <c r="AG140" s="112"/>
      <c r="AH140" s="112"/>
      <c r="AI140" s="112"/>
      <c r="AJ140" s="112"/>
      <c r="AK140" s="112">
        <v>0</v>
      </c>
      <c r="AL140" s="112"/>
      <c r="AM140" s="112"/>
      <c r="AN140" s="112"/>
      <c r="AO140" s="112"/>
      <c r="AP140" s="112">
        <v>98</v>
      </c>
      <c r="AQ140" s="112"/>
      <c r="AR140" s="112"/>
      <c r="AS140" s="112"/>
      <c r="AT140" s="112"/>
      <c r="AU140" s="112">
        <v>0</v>
      </c>
      <c r="AV140" s="112"/>
      <c r="AW140" s="112"/>
      <c r="AX140" s="112"/>
      <c r="AY140" s="112"/>
      <c r="AZ140" s="112">
        <v>0</v>
      </c>
      <c r="BA140" s="112"/>
      <c r="BB140" s="112"/>
      <c r="BC140" s="112"/>
      <c r="BD140" s="112"/>
      <c r="BE140" s="112">
        <v>0</v>
      </c>
      <c r="BF140" s="112"/>
      <c r="BG140" s="112"/>
      <c r="BH140" s="112"/>
      <c r="BI140" s="112"/>
      <c r="BJ140" s="112">
        <v>0</v>
      </c>
      <c r="BK140" s="112"/>
      <c r="BL140" s="112"/>
      <c r="BM140" s="112"/>
      <c r="BN140" s="112"/>
      <c r="BO140" s="112">
        <v>0</v>
      </c>
      <c r="BP140" s="112"/>
      <c r="BQ140" s="112"/>
      <c r="BR140" s="112"/>
      <c r="BS140" s="112"/>
      <c r="BT140" s="112">
        <v>0</v>
      </c>
      <c r="BU140" s="112"/>
      <c r="BV140" s="112"/>
      <c r="BW140" s="112"/>
      <c r="BX140" s="112"/>
    </row>
    <row r="141" spans="1:76" s="94" customFormat="1" ht="30" customHeight="1">
      <c r="A141" s="84">
        <v>0</v>
      </c>
      <c r="B141" s="85"/>
      <c r="C141" s="85"/>
      <c r="D141" s="109" t="s">
        <v>207</v>
      </c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9"/>
      <c r="Q141" s="32" t="s">
        <v>189</v>
      </c>
      <c r="R141" s="32"/>
      <c r="S141" s="32"/>
      <c r="T141" s="32"/>
      <c r="U141" s="32"/>
      <c r="V141" s="109" t="s">
        <v>202</v>
      </c>
      <c r="W141" s="88"/>
      <c r="X141" s="88"/>
      <c r="Y141" s="88"/>
      <c r="Z141" s="88"/>
      <c r="AA141" s="88"/>
      <c r="AB141" s="88"/>
      <c r="AC141" s="88"/>
      <c r="AD141" s="88"/>
      <c r="AE141" s="89"/>
      <c r="AF141" s="112">
        <v>2236</v>
      </c>
      <c r="AG141" s="112"/>
      <c r="AH141" s="112"/>
      <c r="AI141" s="112"/>
      <c r="AJ141" s="112"/>
      <c r="AK141" s="112">
        <v>0</v>
      </c>
      <c r="AL141" s="112"/>
      <c r="AM141" s="112"/>
      <c r="AN141" s="112"/>
      <c r="AO141" s="112"/>
      <c r="AP141" s="112">
        <v>2236</v>
      </c>
      <c r="AQ141" s="112"/>
      <c r="AR141" s="112"/>
      <c r="AS141" s="112"/>
      <c r="AT141" s="112"/>
      <c r="AU141" s="112">
        <v>0</v>
      </c>
      <c r="AV141" s="112"/>
      <c r="AW141" s="112"/>
      <c r="AX141" s="112"/>
      <c r="AY141" s="112"/>
      <c r="AZ141" s="112">
        <v>0</v>
      </c>
      <c r="BA141" s="112"/>
      <c r="BB141" s="112"/>
      <c r="BC141" s="112"/>
      <c r="BD141" s="112"/>
      <c r="BE141" s="112">
        <v>0</v>
      </c>
      <c r="BF141" s="112"/>
      <c r="BG141" s="112"/>
      <c r="BH141" s="112"/>
      <c r="BI141" s="112"/>
      <c r="BJ141" s="112">
        <v>0</v>
      </c>
      <c r="BK141" s="112"/>
      <c r="BL141" s="112"/>
      <c r="BM141" s="112"/>
      <c r="BN141" s="112"/>
      <c r="BO141" s="112">
        <v>0</v>
      </c>
      <c r="BP141" s="112"/>
      <c r="BQ141" s="112"/>
      <c r="BR141" s="112"/>
      <c r="BS141" s="112"/>
      <c r="BT141" s="112">
        <v>0</v>
      </c>
      <c r="BU141" s="112"/>
      <c r="BV141" s="112"/>
      <c r="BW141" s="112"/>
      <c r="BX141" s="112"/>
    </row>
    <row r="142" spans="1:76" s="6" customFormat="1" ht="15" customHeight="1">
      <c r="A142" s="82">
        <v>0</v>
      </c>
      <c r="B142" s="80"/>
      <c r="C142" s="80"/>
      <c r="D142" s="108" t="s">
        <v>208</v>
      </c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7"/>
      <c r="Q142" s="106"/>
      <c r="R142" s="106"/>
      <c r="S142" s="106"/>
      <c r="T142" s="106"/>
      <c r="U142" s="106"/>
      <c r="V142" s="108"/>
      <c r="W142" s="96"/>
      <c r="X142" s="96"/>
      <c r="Y142" s="96"/>
      <c r="Z142" s="96"/>
      <c r="AA142" s="96"/>
      <c r="AB142" s="96"/>
      <c r="AC142" s="96"/>
      <c r="AD142" s="96"/>
      <c r="AE142" s="9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7"/>
      <c r="BM142" s="107"/>
      <c r="BN142" s="107"/>
      <c r="BO142" s="107"/>
      <c r="BP142" s="107"/>
      <c r="BQ142" s="107"/>
      <c r="BR142" s="107"/>
      <c r="BS142" s="107"/>
      <c r="BT142" s="107"/>
      <c r="BU142" s="107"/>
      <c r="BV142" s="107"/>
      <c r="BW142" s="107"/>
      <c r="BX142" s="107"/>
    </row>
    <row r="143" spans="1:76" s="94" customFormat="1" ht="15" customHeight="1">
      <c r="A143" s="84">
        <v>0</v>
      </c>
      <c r="B143" s="85"/>
      <c r="C143" s="85"/>
      <c r="D143" s="109" t="s">
        <v>209</v>
      </c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9"/>
      <c r="Q143" s="32" t="s">
        <v>210</v>
      </c>
      <c r="R143" s="32"/>
      <c r="S143" s="32"/>
      <c r="T143" s="32"/>
      <c r="U143" s="32"/>
      <c r="V143" s="109" t="s">
        <v>211</v>
      </c>
      <c r="W143" s="88"/>
      <c r="X143" s="88"/>
      <c r="Y143" s="88"/>
      <c r="Z143" s="88"/>
      <c r="AA143" s="88"/>
      <c r="AB143" s="88"/>
      <c r="AC143" s="88"/>
      <c r="AD143" s="88"/>
      <c r="AE143" s="89"/>
      <c r="AF143" s="112">
        <v>0</v>
      </c>
      <c r="AG143" s="112"/>
      <c r="AH143" s="112"/>
      <c r="AI143" s="112"/>
      <c r="AJ143" s="112"/>
      <c r="AK143" s="112">
        <v>0</v>
      </c>
      <c r="AL143" s="112"/>
      <c r="AM143" s="112"/>
      <c r="AN143" s="112"/>
      <c r="AO143" s="112"/>
      <c r="AP143" s="112">
        <v>0</v>
      </c>
      <c r="AQ143" s="112"/>
      <c r="AR143" s="112"/>
      <c r="AS143" s="112"/>
      <c r="AT143" s="112"/>
      <c r="AU143" s="112">
        <v>0</v>
      </c>
      <c r="AV143" s="112"/>
      <c r="AW143" s="112"/>
      <c r="AX143" s="112"/>
      <c r="AY143" s="112"/>
      <c r="AZ143" s="112">
        <v>0</v>
      </c>
      <c r="BA143" s="112"/>
      <c r="BB143" s="112"/>
      <c r="BC143" s="112"/>
      <c r="BD143" s="112"/>
      <c r="BE143" s="112">
        <v>0</v>
      </c>
      <c r="BF143" s="112"/>
      <c r="BG143" s="112"/>
      <c r="BH143" s="112"/>
      <c r="BI143" s="112"/>
      <c r="BJ143" s="112">
        <v>56053.81</v>
      </c>
      <c r="BK143" s="112"/>
      <c r="BL143" s="112"/>
      <c r="BM143" s="112"/>
      <c r="BN143" s="112"/>
      <c r="BO143" s="112">
        <v>0</v>
      </c>
      <c r="BP143" s="112"/>
      <c r="BQ143" s="112"/>
      <c r="BR143" s="112"/>
      <c r="BS143" s="112"/>
      <c r="BT143" s="112">
        <v>56053.81</v>
      </c>
      <c r="BU143" s="112"/>
      <c r="BV143" s="112"/>
      <c r="BW143" s="112"/>
      <c r="BX143" s="112"/>
    </row>
    <row r="144" spans="1:76" s="94" customFormat="1" ht="30" customHeight="1">
      <c r="A144" s="84">
        <v>0</v>
      </c>
      <c r="B144" s="85"/>
      <c r="C144" s="85"/>
      <c r="D144" s="109" t="s">
        <v>212</v>
      </c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9"/>
      <c r="Q144" s="32" t="s">
        <v>210</v>
      </c>
      <c r="R144" s="32"/>
      <c r="S144" s="32"/>
      <c r="T144" s="32"/>
      <c r="U144" s="32"/>
      <c r="V144" s="109" t="s">
        <v>211</v>
      </c>
      <c r="W144" s="88"/>
      <c r="X144" s="88"/>
      <c r="Y144" s="88"/>
      <c r="Z144" s="88"/>
      <c r="AA144" s="88"/>
      <c r="AB144" s="88"/>
      <c r="AC144" s="88"/>
      <c r="AD144" s="88"/>
      <c r="AE144" s="89"/>
      <c r="AF144" s="112">
        <v>0</v>
      </c>
      <c r="AG144" s="112"/>
      <c r="AH144" s="112"/>
      <c r="AI144" s="112"/>
      <c r="AJ144" s="112"/>
      <c r="AK144" s="112">
        <v>0</v>
      </c>
      <c r="AL144" s="112"/>
      <c r="AM144" s="112"/>
      <c r="AN144" s="112"/>
      <c r="AO144" s="112"/>
      <c r="AP144" s="112">
        <v>0</v>
      </c>
      <c r="AQ144" s="112"/>
      <c r="AR144" s="112"/>
      <c r="AS144" s="112"/>
      <c r="AT144" s="112"/>
      <c r="AU144" s="112">
        <v>0</v>
      </c>
      <c r="AV144" s="112"/>
      <c r="AW144" s="112"/>
      <c r="AX144" s="112"/>
      <c r="AY144" s="112"/>
      <c r="AZ144" s="112">
        <v>0</v>
      </c>
      <c r="BA144" s="112"/>
      <c r="BB144" s="112"/>
      <c r="BC144" s="112"/>
      <c r="BD144" s="112"/>
      <c r="BE144" s="112">
        <v>0</v>
      </c>
      <c r="BF144" s="112"/>
      <c r="BG144" s="112"/>
      <c r="BH144" s="112"/>
      <c r="BI144" s="112"/>
      <c r="BJ144" s="112">
        <v>1891.76</v>
      </c>
      <c r="BK144" s="112"/>
      <c r="BL144" s="112"/>
      <c r="BM144" s="112"/>
      <c r="BN144" s="112"/>
      <c r="BO144" s="112">
        <v>0</v>
      </c>
      <c r="BP144" s="112"/>
      <c r="BQ144" s="112"/>
      <c r="BR144" s="112"/>
      <c r="BS144" s="112"/>
      <c r="BT144" s="112">
        <v>1891.76</v>
      </c>
      <c r="BU144" s="112"/>
      <c r="BV144" s="112"/>
      <c r="BW144" s="112"/>
      <c r="BX144" s="112"/>
    </row>
    <row r="145" spans="1:76" s="94" customFormat="1" ht="60" customHeight="1">
      <c r="A145" s="84">
        <v>0</v>
      </c>
      <c r="B145" s="85"/>
      <c r="C145" s="85"/>
      <c r="D145" s="109" t="s">
        <v>213</v>
      </c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9"/>
      <c r="Q145" s="32" t="s">
        <v>214</v>
      </c>
      <c r="R145" s="32"/>
      <c r="S145" s="32"/>
      <c r="T145" s="32"/>
      <c r="U145" s="32"/>
      <c r="V145" s="109" t="s">
        <v>211</v>
      </c>
      <c r="W145" s="88"/>
      <c r="X145" s="88"/>
      <c r="Y145" s="88"/>
      <c r="Z145" s="88"/>
      <c r="AA145" s="88"/>
      <c r="AB145" s="88"/>
      <c r="AC145" s="88"/>
      <c r="AD145" s="88"/>
      <c r="AE145" s="89"/>
      <c r="AF145" s="112">
        <v>102766.36</v>
      </c>
      <c r="AG145" s="112"/>
      <c r="AH145" s="112"/>
      <c r="AI145" s="112"/>
      <c r="AJ145" s="112"/>
      <c r="AK145" s="112">
        <v>533.94000000000005</v>
      </c>
      <c r="AL145" s="112"/>
      <c r="AM145" s="112"/>
      <c r="AN145" s="112"/>
      <c r="AO145" s="112"/>
      <c r="AP145" s="112">
        <v>103300.3</v>
      </c>
      <c r="AQ145" s="112"/>
      <c r="AR145" s="112"/>
      <c r="AS145" s="112"/>
      <c r="AT145" s="112"/>
      <c r="AU145" s="112">
        <v>139519.20000000001</v>
      </c>
      <c r="AV145" s="112"/>
      <c r="AW145" s="112"/>
      <c r="AX145" s="112"/>
      <c r="AY145" s="112"/>
      <c r="AZ145" s="112">
        <v>0</v>
      </c>
      <c r="BA145" s="112"/>
      <c r="BB145" s="112"/>
      <c r="BC145" s="112"/>
      <c r="BD145" s="112"/>
      <c r="BE145" s="112">
        <v>139519.20000000001</v>
      </c>
      <c r="BF145" s="112"/>
      <c r="BG145" s="112"/>
      <c r="BH145" s="112"/>
      <c r="BI145" s="112"/>
      <c r="BJ145" s="112">
        <v>0</v>
      </c>
      <c r="BK145" s="112"/>
      <c r="BL145" s="112"/>
      <c r="BM145" s="112"/>
      <c r="BN145" s="112"/>
      <c r="BO145" s="112">
        <v>0</v>
      </c>
      <c r="BP145" s="112"/>
      <c r="BQ145" s="112"/>
      <c r="BR145" s="112"/>
      <c r="BS145" s="112"/>
      <c r="BT145" s="112">
        <v>0</v>
      </c>
      <c r="BU145" s="112"/>
      <c r="BV145" s="112"/>
      <c r="BW145" s="112"/>
      <c r="BX145" s="112"/>
    </row>
    <row r="146" spans="1:76" s="94" customFormat="1" ht="30" customHeight="1">
      <c r="A146" s="84">
        <v>0</v>
      </c>
      <c r="B146" s="85"/>
      <c r="C146" s="85"/>
      <c r="D146" s="109" t="s">
        <v>215</v>
      </c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9"/>
      <c r="Q146" s="32" t="s">
        <v>189</v>
      </c>
      <c r="R146" s="32"/>
      <c r="S146" s="32"/>
      <c r="T146" s="32"/>
      <c r="U146" s="32"/>
      <c r="V146" s="109" t="s">
        <v>216</v>
      </c>
      <c r="W146" s="88"/>
      <c r="X146" s="88"/>
      <c r="Y146" s="88"/>
      <c r="Z146" s="88"/>
      <c r="AA146" s="88"/>
      <c r="AB146" s="88"/>
      <c r="AC146" s="88"/>
      <c r="AD146" s="88"/>
      <c r="AE146" s="89"/>
      <c r="AF146" s="112">
        <v>69</v>
      </c>
      <c r="AG146" s="112"/>
      <c r="AH146" s="112"/>
      <c r="AI146" s="112"/>
      <c r="AJ146" s="112"/>
      <c r="AK146" s="112">
        <v>0</v>
      </c>
      <c r="AL146" s="112"/>
      <c r="AM146" s="112"/>
      <c r="AN146" s="112"/>
      <c r="AO146" s="112"/>
      <c r="AP146" s="112">
        <v>69</v>
      </c>
      <c r="AQ146" s="112"/>
      <c r="AR146" s="112"/>
      <c r="AS146" s="112"/>
      <c r="AT146" s="112"/>
      <c r="AU146" s="112">
        <v>72</v>
      </c>
      <c r="AV146" s="112"/>
      <c r="AW146" s="112"/>
      <c r="AX146" s="112"/>
      <c r="AY146" s="112"/>
      <c r="AZ146" s="112">
        <v>0</v>
      </c>
      <c r="BA146" s="112"/>
      <c r="BB146" s="112"/>
      <c r="BC146" s="112"/>
      <c r="BD146" s="112"/>
      <c r="BE146" s="112">
        <v>72</v>
      </c>
      <c r="BF146" s="112"/>
      <c r="BG146" s="112"/>
      <c r="BH146" s="112"/>
      <c r="BI146" s="112"/>
      <c r="BJ146" s="112">
        <v>0</v>
      </c>
      <c r="BK146" s="112"/>
      <c r="BL146" s="112"/>
      <c r="BM146" s="112"/>
      <c r="BN146" s="112"/>
      <c r="BO146" s="112">
        <v>0</v>
      </c>
      <c r="BP146" s="112"/>
      <c r="BQ146" s="112"/>
      <c r="BR146" s="112"/>
      <c r="BS146" s="112"/>
      <c r="BT146" s="112">
        <v>0</v>
      </c>
      <c r="BU146" s="112"/>
      <c r="BV146" s="112"/>
      <c r="BW146" s="112"/>
      <c r="BX146" s="112"/>
    </row>
    <row r="147" spans="1:76" s="94" customFormat="1" ht="45" customHeight="1">
      <c r="A147" s="84">
        <v>0</v>
      </c>
      <c r="B147" s="85"/>
      <c r="C147" s="85"/>
      <c r="D147" s="109" t="s">
        <v>217</v>
      </c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9"/>
      <c r="Q147" s="32" t="s">
        <v>214</v>
      </c>
      <c r="R147" s="32"/>
      <c r="S147" s="32"/>
      <c r="T147" s="32"/>
      <c r="U147" s="32"/>
      <c r="V147" s="109" t="s">
        <v>211</v>
      </c>
      <c r="W147" s="88"/>
      <c r="X147" s="88"/>
      <c r="Y147" s="88"/>
      <c r="Z147" s="88"/>
      <c r="AA147" s="88"/>
      <c r="AB147" s="88"/>
      <c r="AC147" s="88"/>
      <c r="AD147" s="88"/>
      <c r="AE147" s="89"/>
      <c r="AF147" s="112">
        <v>2765754</v>
      </c>
      <c r="AG147" s="112"/>
      <c r="AH147" s="112"/>
      <c r="AI147" s="112"/>
      <c r="AJ147" s="112"/>
      <c r="AK147" s="112">
        <v>14016</v>
      </c>
      <c r="AL147" s="112"/>
      <c r="AM147" s="112"/>
      <c r="AN147" s="112"/>
      <c r="AO147" s="112"/>
      <c r="AP147" s="112">
        <v>2779770</v>
      </c>
      <c r="AQ147" s="112"/>
      <c r="AR147" s="112"/>
      <c r="AS147" s="112"/>
      <c r="AT147" s="112"/>
      <c r="AU147" s="112">
        <v>3662379.53</v>
      </c>
      <c r="AV147" s="112"/>
      <c r="AW147" s="112"/>
      <c r="AX147" s="112"/>
      <c r="AY147" s="112"/>
      <c r="AZ147" s="112">
        <v>0</v>
      </c>
      <c r="BA147" s="112"/>
      <c r="BB147" s="112"/>
      <c r="BC147" s="112"/>
      <c r="BD147" s="112"/>
      <c r="BE147" s="112">
        <v>3662379.53</v>
      </c>
      <c r="BF147" s="112"/>
      <c r="BG147" s="112"/>
      <c r="BH147" s="112"/>
      <c r="BI147" s="112"/>
      <c r="BJ147" s="112">
        <v>0</v>
      </c>
      <c r="BK147" s="112"/>
      <c r="BL147" s="112"/>
      <c r="BM147" s="112"/>
      <c r="BN147" s="112"/>
      <c r="BO147" s="112">
        <v>0</v>
      </c>
      <c r="BP147" s="112"/>
      <c r="BQ147" s="112"/>
      <c r="BR147" s="112"/>
      <c r="BS147" s="112"/>
      <c r="BT147" s="112">
        <v>0</v>
      </c>
      <c r="BU147" s="112"/>
      <c r="BV147" s="112"/>
      <c r="BW147" s="112"/>
      <c r="BX147" s="112"/>
    </row>
    <row r="148" spans="1:76" s="94" customFormat="1" ht="60" customHeight="1">
      <c r="A148" s="84">
        <v>0</v>
      </c>
      <c r="B148" s="85"/>
      <c r="C148" s="85"/>
      <c r="D148" s="109" t="s">
        <v>218</v>
      </c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9"/>
      <c r="Q148" s="32" t="s">
        <v>214</v>
      </c>
      <c r="R148" s="32"/>
      <c r="S148" s="32"/>
      <c r="T148" s="32"/>
      <c r="U148" s="32"/>
      <c r="V148" s="109" t="s">
        <v>211</v>
      </c>
      <c r="W148" s="88"/>
      <c r="X148" s="88"/>
      <c r="Y148" s="88"/>
      <c r="Z148" s="88"/>
      <c r="AA148" s="88"/>
      <c r="AB148" s="88"/>
      <c r="AC148" s="88"/>
      <c r="AD148" s="88"/>
      <c r="AE148" s="89"/>
      <c r="AF148" s="112">
        <v>740.6</v>
      </c>
      <c r="AG148" s="112"/>
      <c r="AH148" s="112"/>
      <c r="AI148" s="112"/>
      <c r="AJ148" s="112"/>
      <c r="AK148" s="112">
        <v>0</v>
      </c>
      <c r="AL148" s="112"/>
      <c r="AM148" s="112"/>
      <c r="AN148" s="112"/>
      <c r="AO148" s="112"/>
      <c r="AP148" s="112">
        <v>740.6</v>
      </c>
      <c r="AQ148" s="112"/>
      <c r="AR148" s="112"/>
      <c r="AS148" s="112"/>
      <c r="AT148" s="112"/>
      <c r="AU148" s="112">
        <v>0</v>
      </c>
      <c r="AV148" s="112"/>
      <c r="AW148" s="112"/>
      <c r="AX148" s="112"/>
      <c r="AY148" s="112"/>
      <c r="AZ148" s="112">
        <v>0</v>
      </c>
      <c r="BA148" s="112"/>
      <c r="BB148" s="112"/>
      <c r="BC148" s="112"/>
      <c r="BD148" s="112"/>
      <c r="BE148" s="112">
        <v>0</v>
      </c>
      <c r="BF148" s="112"/>
      <c r="BG148" s="112"/>
      <c r="BH148" s="112"/>
      <c r="BI148" s="112"/>
      <c r="BJ148" s="112">
        <v>0</v>
      </c>
      <c r="BK148" s="112"/>
      <c r="BL148" s="112"/>
      <c r="BM148" s="112"/>
      <c r="BN148" s="112"/>
      <c r="BO148" s="112">
        <v>0</v>
      </c>
      <c r="BP148" s="112"/>
      <c r="BQ148" s="112"/>
      <c r="BR148" s="112"/>
      <c r="BS148" s="112"/>
      <c r="BT148" s="112">
        <v>0</v>
      </c>
      <c r="BU148" s="112"/>
      <c r="BV148" s="112"/>
      <c r="BW148" s="112"/>
      <c r="BX148" s="112"/>
    </row>
    <row r="149" spans="1:76" s="94" customFormat="1" ht="60" customHeight="1">
      <c r="A149" s="84">
        <v>0</v>
      </c>
      <c r="B149" s="85"/>
      <c r="C149" s="85"/>
      <c r="D149" s="109" t="s">
        <v>219</v>
      </c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9"/>
      <c r="Q149" s="32" t="s">
        <v>214</v>
      </c>
      <c r="R149" s="32"/>
      <c r="S149" s="32"/>
      <c r="T149" s="32"/>
      <c r="U149" s="32"/>
      <c r="V149" s="109" t="s">
        <v>211</v>
      </c>
      <c r="W149" s="88"/>
      <c r="X149" s="88"/>
      <c r="Y149" s="88"/>
      <c r="Z149" s="88"/>
      <c r="AA149" s="88"/>
      <c r="AB149" s="88"/>
      <c r="AC149" s="88"/>
      <c r="AD149" s="88"/>
      <c r="AE149" s="89"/>
      <c r="AF149" s="112">
        <v>12.1</v>
      </c>
      <c r="AG149" s="112"/>
      <c r="AH149" s="112"/>
      <c r="AI149" s="112"/>
      <c r="AJ149" s="112"/>
      <c r="AK149" s="112">
        <v>0</v>
      </c>
      <c r="AL149" s="112"/>
      <c r="AM149" s="112"/>
      <c r="AN149" s="112"/>
      <c r="AO149" s="112"/>
      <c r="AP149" s="112">
        <v>12.1</v>
      </c>
      <c r="AQ149" s="112"/>
      <c r="AR149" s="112"/>
      <c r="AS149" s="112"/>
      <c r="AT149" s="112"/>
      <c r="AU149" s="112">
        <v>0</v>
      </c>
      <c r="AV149" s="112"/>
      <c r="AW149" s="112"/>
      <c r="AX149" s="112"/>
      <c r="AY149" s="112"/>
      <c r="AZ149" s="112">
        <v>0</v>
      </c>
      <c r="BA149" s="112"/>
      <c r="BB149" s="112"/>
      <c r="BC149" s="112"/>
      <c r="BD149" s="112"/>
      <c r="BE149" s="112">
        <v>0</v>
      </c>
      <c r="BF149" s="112"/>
      <c r="BG149" s="112"/>
      <c r="BH149" s="112"/>
      <c r="BI149" s="112"/>
      <c r="BJ149" s="112">
        <v>0</v>
      </c>
      <c r="BK149" s="112"/>
      <c r="BL149" s="112"/>
      <c r="BM149" s="112"/>
      <c r="BN149" s="112"/>
      <c r="BO149" s="112">
        <v>0</v>
      </c>
      <c r="BP149" s="112"/>
      <c r="BQ149" s="112"/>
      <c r="BR149" s="112"/>
      <c r="BS149" s="112"/>
      <c r="BT149" s="112">
        <v>0</v>
      </c>
      <c r="BU149" s="112"/>
      <c r="BV149" s="112"/>
      <c r="BW149" s="112"/>
      <c r="BX149" s="112"/>
    </row>
    <row r="150" spans="1:76" s="6" customFormat="1" ht="15" customHeight="1">
      <c r="A150" s="82">
        <v>0</v>
      </c>
      <c r="B150" s="80"/>
      <c r="C150" s="80"/>
      <c r="D150" s="108" t="s">
        <v>220</v>
      </c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7"/>
      <c r="Q150" s="106"/>
      <c r="R150" s="106"/>
      <c r="S150" s="106"/>
      <c r="T150" s="106"/>
      <c r="U150" s="106"/>
      <c r="V150" s="108"/>
      <c r="W150" s="96"/>
      <c r="X150" s="96"/>
      <c r="Y150" s="96"/>
      <c r="Z150" s="96"/>
      <c r="AA150" s="96"/>
      <c r="AB150" s="96"/>
      <c r="AC150" s="96"/>
      <c r="AD150" s="96"/>
      <c r="AE150" s="9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  <c r="BP150" s="107"/>
      <c r="BQ150" s="107"/>
      <c r="BR150" s="107"/>
      <c r="BS150" s="107"/>
      <c r="BT150" s="107"/>
      <c r="BU150" s="107"/>
      <c r="BV150" s="107"/>
      <c r="BW150" s="107"/>
      <c r="BX150" s="107"/>
    </row>
    <row r="151" spans="1:76" s="94" customFormat="1" ht="42.75" customHeight="1">
      <c r="A151" s="84">
        <v>0</v>
      </c>
      <c r="B151" s="85"/>
      <c r="C151" s="85"/>
      <c r="D151" s="109" t="s">
        <v>221</v>
      </c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9"/>
      <c r="Q151" s="32" t="s">
        <v>222</v>
      </c>
      <c r="R151" s="32"/>
      <c r="S151" s="32"/>
      <c r="T151" s="32"/>
      <c r="U151" s="32"/>
      <c r="V151" s="109" t="s">
        <v>211</v>
      </c>
      <c r="W151" s="88"/>
      <c r="X151" s="88"/>
      <c r="Y151" s="88"/>
      <c r="Z151" s="88"/>
      <c r="AA151" s="88"/>
      <c r="AB151" s="88"/>
      <c r="AC151" s="88"/>
      <c r="AD151" s="88"/>
      <c r="AE151" s="89"/>
      <c r="AF151" s="112">
        <v>0</v>
      </c>
      <c r="AG151" s="112"/>
      <c r="AH151" s="112"/>
      <c r="AI151" s="112"/>
      <c r="AJ151" s="112"/>
      <c r="AK151" s="112">
        <v>0</v>
      </c>
      <c r="AL151" s="112"/>
      <c r="AM151" s="112"/>
      <c r="AN151" s="112"/>
      <c r="AO151" s="112"/>
      <c r="AP151" s="112">
        <v>0</v>
      </c>
      <c r="AQ151" s="112"/>
      <c r="AR151" s="112"/>
      <c r="AS151" s="112"/>
      <c r="AT151" s="112"/>
      <c r="AU151" s="112">
        <v>0</v>
      </c>
      <c r="AV151" s="112"/>
      <c r="AW151" s="112"/>
      <c r="AX151" s="112"/>
      <c r="AY151" s="112"/>
      <c r="AZ151" s="112">
        <v>0</v>
      </c>
      <c r="BA151" s="112"/>
      <c r="BB151" s="112"/>
      <c r="BC151" s="112"/>
      <c r="BD151" s="112"/>
      <c r="BE151" s="112">
        <v>0</v>
      </c>
      <c r="BF151" s="112"/>
      <c r="BG151" s="112"/>
      <c r="BH151" s="112"/>
      <c r="BI151" s="112"/>
      <c r="BJ151" s="112">
        <v>100</v>
      </c>
      <c r="BK151" s="112"/>
      <c r="BL151" s="112"/>
      <c r="BM151" s="112"/>
      <c r="BN151" s="112"/>
      <c r="BO151" s="112">
        <v>0</v>
      </c>
      <c r="BP151" s="112"/>
      <c r="BQ151" s="112"/>
      <c r="BR151" s="112"/>
      <c r="BS151" s="112"/>
      <c r="BT151" s="112">
        <v>100</v>
      </c>
      <c r="BU151" s="112"/>
      <c r="BV151" s="112"/>
      <c r="BW151" s="112"/>
      <c r="BX151" s="112"/>
    </row>
    <row r="152" spans="1:76" s="94" customFormat="1" ht="45" customHeight="1">
      <c r="A152" s="84">
        <v>0</v>
      </c>
      <c r="B152" s="85"/>
      <c r="C152" s="85"/>
      <c r="D152" s="109" t="s">
        <v>223</v>
      </c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9"/>
      <c r="Q152" s="32" t="s">
        <v>222</v>
      </c>
      <c r="R152" s="32"/>
      <c r="S152" s="32"/>
      <c r="T152" s="32"/>
      <c r="U152" s="32"/>
      <c r="V152" s="109" t="s">
        <v>224</v>
      </c>
      <c r="W152" s="88"/>
      <c r="X152" s="88"/>
      <c r="Y152" s="88"/>
      <c r="Z152" s="88"/>
      <c r="AA152" s="88"/>
      <c r="AB152" s="88"/>
      <c r="AC152" s="88"/>
      <c r="AD152" s="88"/>
      <c r="AE152" s="89"/>
      <c r="AF152" s="112">
        <v>105.9</v>
      </c>
      <c r="AG152" s="112"/>
      <c r="AH152" s="112"/>
      <c r="AI152" s="112"/>
      <c r="AJ152" s="112"/>
      <c r="AK152" s="112">
        <v>0</v>
      </c>
      <c r="AL152" s="112"/>
      <c r="AM152" s="112"/>
      <c r="AN152" s="112"/>
      <c r="AO152" s="112"/>
      <c r="AP152" s="112">
        <v>105.9</v>
      </c>
      <c r="AQ152" s="112"/>
      <c r="AR152" s="112"/>
      <c r="AS152" s="112"/>
      <c r="AT152" s="112"/>
      <c r="AU152" s="112">
        <v>100</v>
      </c>
      <c r="AV152" s="112"/>
      <c r="AW152" s="112"/>
      <c r="AX152" s="112"/>
      <c r="AY152" s="112"/>
      <c r="AZ152" s="112">
        <v>0</v>
      </c>
      <c r="BA152" s="112"/>
      <c r="BB152" s="112"/>
      <c r="BC152" s="112"/>
      <c r="BD152" s="112"/>
      <c r="BE152" s="112">
        <v>100</v>
      </c>
      <c r="BF152" s="112"/>
      <c r="BG152" s="112"/>
      <c r="BH152" s="112"/>
      <c r="BI152" s="112"/>
      <c r="BJ152" s="112">
        <v>0</v>
      </c>
      <c r="BK152" s="112"/>
      <c r="BL152" s="112"/>
      <c r="BM152" s="112"/>
      <c r="BN152" s="112"/>
      <c r="BO152" s="112">
        <v>0</v>
      </c>
      <c r="BP152" s="112"/>
      <c r="BQ152" s="112"/>
      <c r="BR152" s="112"/>
      <c r="BS152" s="112"/>
      <c r="BT152" s="112">
        <v>0</v>
      </c>
      <c r="BU152" s="112"/>
      <c r="BV152" s="112"/>
      <c r="BW152" s="112"/>
      <c r="BX152" s="112"/>
    </row>
    <row r="153" spans="1:76" s="94" customFormat="1" ht="30" customHeight="1">
      <c r="A153" s="84">
        <v>0</v>
      </c>
      <c r="B153" s="85"/>
      <c r="C153" s="85"/>
      <c r="D153" s="109" t="s">
        <v>225</v>
      </c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9"/>
      <c r="Q153" s="32" t="s">
        <v>222</v>
      </c>
      <c r="R153" s="32"/>
      <c r="S153" s="32"/>
      <c r="T153" s="32"/>
      <c r="U153" s="32"/>
      <c r="V153" s="109" t="s">
        <v>226</v>
      </c>
      <c r="W153" s="88"/>
      <c r="X153" s="88"/>
      <c r="Y153" s="88"/>
      <c r="Z153" s="88"/>
      <c r="AA153" s="88"/>
      <c r="AB153" s="88"/>
      <c r="AC153" s="88"/>
      <c r="AD153" s="88"/>
      <c r="AE153" s="89"/>
      <c r="AF153" s="112">
        <v>93.8</v>
      </c>
      <c r="AG153" s="112"/>
      <c r="AH153" s="112"/>
      <c r="AI153" s="112"/>
      <c r="AJ153" s="112"/>
      <c r="AK153" s="112">
        <v>0</v>
      </c>
      <c r="AL153" s="112"/>
      <c r="AM153" s="112"/>
      <c r="AN153" s="112"/>
      <c r="AO153" s="112"/>
      <c r="AP153" s="112">
        <v>93.8</v>
      </c>
      <c r="AQ153" s="112"/>
      <c r="AR153" s="112"/>
      <c r="AS153" s="112"/>
      <c r="AT153" s="112"/>
      <c r="AU153" s="112">
        <v>100</v>
      </c>
      <c r="AV153" s="112"/>
      <c r="AW153" s="112"/>
      <c r="AX153" s="112"/>
      <c r="AY153" s="112"/>
      <c r="AZ153" s="112">
        <v>0</v>
      </c>
      <c r="BA153" s="112"/>
      <c r="BB153" s="112"/>
      <c r="BC153" s="112"/>
      <c r="BD153" s="112"/>
      <c r="BE153" s="112">
        <v>100</v>
      </c>
      <c r="BF153" s="112"/>
      <c r="BG153" s="112"/>
      <c r="BH153" s="112"/>
      <c r="BI153" s="112"/>
      <c r="BJ153" s="112">
        <v>0</v>
      </c>
      <c r="BK153" s="112"/>
      <c r="BL153" s="112"/>
      <c r="BM153" s="112"/>
      <c r="BN153" s="112"/>
      <c r="BO153" s="112">
        <v>0</v>
      </c>
      <c r="BP153" s="112"/>
      <c r="BQ153" s="112"/>
      <c r="BR153" s="112"/>
      <c r="BS153" s="112"/>
      <c r="BT153" s="112">
        <v>0</v>
      </c>
      <c r="BU153" s="112"/>
      <c r="BV153" s="112"/>
      <c r="BW153" s="112"/>
      <c r="BX153" s="112"/>
    </row>
    <row r="154" spans="1:76" s="94" customFormat="1" ht="30" customHeight="1">
      <c r="A154" s="84">
        <v>0</v>
      </c>
      <c r="B154" s="85"/>
      <c r="C154" s="85"/>
      <c r="D154" s="109" t="s">
        <v>227</v>
      </c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9"/>
      <c r="Q154" s="32" t="s">
        <v>222</v>
      </c>
      <c r="R154" s="32"/>
      <c r="S154" s="32"/>
      <c r="T154" s="32"/>
      <c r="U154" s="32"/>
      <c r="V154" s="109" t="s">
        <v>228</v>
      </c>
      <c r="W154" s="88"/>
      <c r="X154" s="88"/>
      <c r="Y154" s="88"/>
      <c r="Z154" s="88"/>
      <c r="AA154" s="88"/>
      <c r="AB154" s="88"/>
      <c r="AC154" s="88"/>
      <c r="AD154" s="88"/>
      <c r="AE154" s="89"/>
      <c r="AF154" s="112">
        <v>0</v>
      </c>
      <c r="AG154" s="112"/>
      <c r="AH154" s="112"/>
      <c r="AI154" s="112"/>
      <c r="AJ154" s="112"/>
      <c r="AK154" s="112">
        <v>0</v>
      </c>
      <c r="AL154" s="112"/>
      <c r="AM154" s="112"/>
      <c r="AN154" s="112"/>
      <c r="AO154" s="112"/>
      <c r="AP154" s="112">
        <v>0</v>
      </c>
      <c r="AQ154" s="112"/>
      <c r="AR154" s="112"/>
      <c r="AS154" s="112"/>
      <c r="AT154" s="112"/>
      <c r="AU154" s="112">
        <v>100</v>
      </c>
      <c r="AV154" s="112"/>
      <c r="AW154" s="112"/>
      <c r="AX154" s="112"/>
      <c r="AY154" s="112"/>
      <c r="AZ154" s="112">
        <v>0</v>
      </c>
      <c r="BA154" s="112"/>
      <c r="BB154" s="112"/>
      <c r="BC154" s="112"/>
      <c r="BD154" s="112"/>
      <c r="BE154" s="112">
        <v>100</v>
      </c>
      <c r="BF154" s="112"/>
      <c r="BG154" s="112"/>
      <c r="BH154" s="112"/>
      <c r="BI154" s="112"/>
      <c r="BJ154" s="112">
        <v>100</v>
      </c>
      <c r="BK154" s="112"/>
      <c r="BL154" s="112"/>
      <c r="BM154" s="112"/>
      <c r="BN154" s="112"/>
      <c r="BO154" s="112">
        <v>0</v>
      </c>
      <c r="BP154" s="112"/>
      <c r="BQ154" s="112"/>
      <c r="BR154" s="112"/>
      <c r="BS154" s="112"/>
      <c r="BT154" s="112">
        <v>100</v>
      </c>
      <c r="BU154" s="112"/>
      <c r="BV154" s="112"/>
      <c r="BW154" s="112"/>
      <c r="BX154" s="112"/>
    </row>
    <row r="155" spans="1:76" s="94" customFormat="1" ht="90" customHeight="1">
      <c r="A155" s="84">
        <v>0</v>
      </c>
      <c r="B155" s="85"/>
      <c r="C155" s="85"/>
      <c r="D155" s="109" t="s">
        <v>229</v>
      </c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32" t="s">
        <v>222</v>
      </c>
      <c r="R155" s="32"/>
      <c r="S155" s="32"/>
      <c r="T155" s="32"/>
      <c r="U155" s="32"/>
      <c r="V155" s="109" t="s">
        <v>230</v>
      </c>
      <c r="W155" s="88"/>
      <c r="X155" s="88"/>
      <c r="Y155" s="88"/>
      <c r="Z155" s="88"/>
      <c r="AA155" s="88"/>
      <c r="AB155" s="88"/>
      <c r="AC155" s="88"/>
      <c r="AD155" s="88"/>
      <c r="AE155" s="89"/>
      <c r="AF155" s="112">
        <v>138</v>
      </c>
      <c r="AG155" s="112"/>
      <c r="AH155" s="112"/>
      <c r="AI155" s="112"/>
      <c r="AJ155" s="112"/>
      <c r="AK155" s="112">
        <v>0</v>
      </c>
      <c r="AL155" s="112"/>
      <c r="AM155" s="112"/>
      <c r="AN155" s="112"/>
      <c r="AO155" s="112"/>
      <c r="AP155" s="112">
        <v>138</v>
      </c>
      <c r="AQ155" s="112"/>
      <c r="AR155" s="112"/>
      <c r="AS155" s="112"/>
      <c r="AT155" s="112"/>
      <c r="AU155" s="112">
        <v>0</v>
      </c>
      <c r="AV155" s="112"/>
      <c r="AW155" s="112"/>
      <c r="AX155" s="112"/>
      <c r="AY155" s="112"/>
      <c r="AZ155" s="112">
        <v>0</v>
      </c>
      <c r="BA155" s="112"/>
      <c r="BB155" s="112"/>
      <c r="BC155" s="112"/>
      <c r="BD155" s="112"/>
      <c r="BE155" s="112">
        <v>0</v>
      </c>
      <c r="BF155" s="112"/>
      <c r="BG155" s="112"/>
      <c r="BH155" s="112"/>
      <c r="BI155" s="112"/>
      <c r="BJ155" s="112">
        <v>0</v>
      </c>
      <c r="BK155" s="112"/>
      <c r="BL155" s="112"/>
      <c r="BM155" s="112"/>
      <c r="BN155" s="112"/>
      <c r="BO155" s="112">
        <v>0</v>
      </c>
      <c r="BP155" s="112"/>
      <c r="BQ155" s="112"/>
      <c r="BR155" s="112"/>
      <c r="BS155" s="112"/>
      <c r="BT155" s="112">
        <v>0</v>
      </c>
      <c r="BU155" s="112"/>
      <c r="BV155" s="112"/>
      <c r="BW155" s="112"/>
      <c r="BX155" s="112"/>
    </row>
    <row r="156" spans="1:76" s="94" customFormat="1" ht="105" customHeight="1">
      <c r="A156" s="84">
        <v>0</v>
      </c>
      <c r="B156" s="85"/>
      <c r="C156" s="85"/>
      <c r="D156" s="109" t="s">
        <v>231</v>
      </c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9"/>
      <c r="Q156" s="32" t="s">
        <v>222</v>
      </c>
      <c r="R156" s="32"/>
      <c r="S156" s="32"/>
      <c r="T156" s="32"/>
      <c r="U156" s="32"/>
      <c r="V156" s="109" t="s">
        <v>230</v>
      </c>
      <c r="W156" s="88"/>
      <c r="X156" s="88"/>
      <c r="Y156" s="88"/>
      <c r="Z156" s="88"/>
      <c r="AA156" s="88"/>
      <c r="AB156" s="88"/>
      <c r="AC156" s="88"/>
      <c r="AD156" s="88"/>
      <c r="AE156" s="89"/>
      <c r="AF156" s="112">
        <v>83</v>
      </c>
      <c r="AG156" s="112"/>
      <c r="AH156" s="112"/>
      <c r="AI156" s="112"/>
      <c r="AJ156" s="112"/>
      <c r="AK156" s="112">
        <v>0</v>
      </c>
      <c r="AL156" s="112"/>
      <c r="AM156" s="112"/>
      <c r="AN156" s="112"/>
      <c r="AO156" s="112"/>
      <c r="AP156" s="112">
        <v>83</v>
      </c>
      <c r="AQ156" s="112"/>
      <c r="AR156" s="112"/>
      <c r="AS156" s="112"/>
      <c r="AT156" s="112"/>
      <c r="AU156" s="112">
        <v>0</v>
      </c>
      <c r="AV156" s="112"/>
      <c r="AW156" s="112"/>
      <c r="AX156" s="112"/>
      <c r="AY156" s="112"/>
      <c r="AZ156" s="112">
        <v>0</v>
      </c>
      <c r="BA156" s="112"/>
      <c r="BB156" s="112"/>
      <c r="BC156" s="112"/>
      <c r="BD156" s="112"/>
      <c r="BE156" s="112">
        <v>0</v>
      </c>
      <c r="BF156" s="112"/>
      <c r="BG156" s="112"/>
      <c r="BH156" s="112"/>
      <c r="BI156" s="112"/>
      <c r="BJ156" s="112">
        <v>0</v>
      </c>
      <c r="BK156" s="112"/>
      <c r="BL156" s="112"/>
      <c r="BM156" s="112"/>
      <c r="BN156" s="112"/>
      <c r="BO156" s="112">
        <v>0</v>
      </c>
      <c r="BP156" s="112"/>
      <c r="BQ156" s="112"/>
      <c r="BR156" s="112"/>
      <c r="BS156" s="112"/>
      <c r="BT156" s="112">
        <v>0</v>
      </c>
      <c r="BU156" s="112"/>
      <c r="BV156" s="112"/>
      <c r="BW156" s="112"/>
      <c r="BX156" s="112"/>
    </row>
    <row r="158" spans="1:76" ht="14.25" customHeight="1">
      <c r="A158" s="38" t="s">
        <v>286</v>
      </c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</row>
    <row r="159" spans="1:76" ht="23.1" customHeight="1">
      <c r="A159" s="56" t="s">
        <v>6</v>
      </c>
      <c r="B159" s="57"/>
      <c r="C159" s="57"/>
      <c r="D159" s="32" t="s">
        <v>9</v>
      </c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 t="s">
        <v>8</v>
      </c>
      <c r="R159" s="32"/>
      <c r="S159" s="32"/>
      <c r="T159" s="32"/>
      <c r="U159" s="32"/>
      <c r="V159" s="32" t="s">
        <v>7</v>
      </c>
      <c r="W159" s="32"/>
      <c r="X159" s="32"/>
      <c r="Y159" s="32"/>
      <c r="Z159" s="32"/>
      <c r="AA159" s="32"/>
      <c r="AB159" s="32"/>
      <c r="AC159" s="32"/>
      <c r="AD159" s="32"/>
      <c r="AE159" s="32"/>
      <c r="AF159" s="26" t="s">
        <v>277</v>
      </c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8"/>
      <c r="AU159" s="26" t="s">
        <v>282</v>
      </c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8"/>
    </row>
    <row r="160" spans="1:76" ht="28.5" customHeight="1">
      <c r="A160" s="59"/>
      <c r="B160" s="60"/>
      <c r="C160" s="60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 t="s">
        <v>4</v>
      </c>
      <c r="AG160" s="32"/>
      <c r="AH160" s="32"/>
      <c r="AI160" s="32"/>
      <c r="AJ160" s="32"/>
      <c r="AK160" s="32" t="s">
        <v>3</v>
      </c>
      <c r="AL160" s="32"/>
      <c r="AM160" s="32"/>
      <c r="AN160" s="32"/>
      <c r="AO160" s="32"/>
      <c r="AP160" s="32" t="s">
        <v>123</v>
      </c>
      <c r="AQ160" s="32"/>
      <c r="AR160" s="32"/>
      <c r="AS160" s="32"/>
      <c r="AT160" s="32"/>
      <c r="AU160" s="32" t="s">
        <v>4</v>
      </c>
      <c r="AV160" s="32"/>
      <c r="AW160" s="32"/>
      <c r="AX160" s="32"/>
      <c r="AY160" s="32"/>
      <c r="AZ160" s="32" t="s">
        <v>3</v>
      </c>
      <c r="BA160" s="32"/>
      <c r="BB160" s="32"/>
      <c r="BC160" s="32"/>
      <c r="BD160" s="32"/>
      <c r="BE160" s="32" t="s">
        <v>90</v>
      </c>
      <c r="BF160" s="32"/>
      <c r="BG160" s="32"/>
      <c r="BH160" s="32"/>
      <c r="BI160" s="32"/>
    </row>
    <row r="161" spans="1:79" ht="15" customHeight="1">
      <c r="A161" s="26">
        <v>1</v>
      </c>
      <c r="B161" s="27"/>
      <c r="C161" s="27"/>
      <c r="D161" s="32">
        <v>2</v>
      </c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>
        <v>3</v>
      </c>
      <c r="R161" s="32"/>
      <c r="S161" s="32"/>
      <c r="T161" s="32"/>
      <c r="U161" s="32"/>
      <c r="V161" s="32">
        <v>4</v>
      </c>
      <c r="W161" s="32"/>
      <c r="X161" s="32"/>
      <c r="Y161" s="32"/>
      <c r="Z161" s="32"/>
      <c r="AA161" s="32"/>
      <c r="AB161" s="32"/>
      <c r="AC161" s="32"/>
      <c r="AD161" s="32"/>
      <c r="AE161" s="32"/>
      <c r="AF161" s="32">
        <v>5</v>
      </c>
      <c r="AG161" s="32"/>
      <c r="AH161" s="32"/>
      <c r="AI161" s="32"/>
      <c r="AJ161" s="32"/>
      <c r="AK161" s="32">
        <v>6</v>
      </c>
      <c r="AL161" s="32"/>
      <c r="AM161" s="32"/>
      <c r="AN161" s="32"/>
      <c r="AO161" s="32"/>
      <c r="AP161" s="32">
        <v>7</v>
      </c>
      <c r="AQ161" s="32"/>
      <c r="AR161" s="32"/>
      <c r="AS161" s="32"/>
      <c r="AT161" s="32"/>
      <c r="AU161" s="32">
        <v>8</v>
      </c>
      <c r="AV161" s="32"/>
      <c r="AW161" s="32"/>
      <c r="AX161" s="32"/>
      <c r="AY161" s="32"/>
      <c r="AZ161" s="32">
        <v>9</v>
      </c>
      <c r="BA161" s="32"/>
      <c r="BB161" s="32"/>
      <c r="BC161" s="32"/>
      <c r="BD161" s="32"/>
      <c r="BE161" s="32">
        <v>10</v>
      </c>
      <c r="BF161" s="32"/>
      <c r="BG161" s="32"/>
      <c r="BH161" s="32"/>
      <c r="BI161" s="32"/>
    </row>
    <row r="162" spans="1:79" ht="15.75" hidden="1" customHeight="1">
      <c r="A162" s="29" t="s">
        <v>153</v>
      </c>
      <c r="B162" s="30"/>
      <c r="C162" s="30"/>
      <c r="D162" s="32" t="s">
        <v>57</v>
      </c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 t="s">
        <v>70</v>
      </c>
      <c r="R162" s="32"/>
      <c r="S162" s="32"/>
      <c r="T162" s="32"/>
      <c r="U162" s="32"/>
      <c r="V162" s="32" t="s">
        <v>71</v>
      </c>
      <c r="W162" s="32"/>
      <c r="X162" s="32"/>
      <c r="Y162" s="32"/>
      <c r="Z162" s="32"/>
      <c r="AA162" s="32"/>
      <c r="AB162" s="32"/>
      <c r="AC162" s="32"/>
      <c r="AD162" s="32"/>
      <c r="AE162" s="32"/>
      <c r="AF162" s="34" t="s">
        <v>107</v>
      </c>
      <c r="AG162" s="34"/>
      <c r="AH162" s="34"/>
      <c r="AI162" s="34"/>
      <c r="AJ162" s="34"/>
      <c r="AK162" s="33" t="s">
        <v>108</v>
      </c>
      <c r="AL162" s="33"/>
      <c r="AM162" s="33"/>
      <c r="AN162" s="33"/>
      <c r="AO162" s="33"/>
      <c r="AP162" s="40" t="s">
        <v>122</v>
      </c>
      <c r="AQ162" s="40"/>
      <c r="AR162" s="40"/>
      <c r="AS162" s="40"/>
      <c r="AT162" s="40"/>
      <c r="AU162" s="34" t="s">
        <v>109</v>
      </c>
      <c r="AV162" s="34"/>
      <c r="AW162" s="34"/>
      <c r="AX162" s="34"/>
      <c r="AY162" s="34"/>
      <c r="AZ162" s="33" t="s">
        <v>110</v>
      </c>
      <c r="BA162" s="33"/>
      <c r="BB162" s="33"/>
      <c r="BC162" s="33"/>
      <c r="BD162" s="33"/>
      <c r="BE162" s="40" t="s">
        <v>122</v>
      </c>
      <c r="BF162" s="40"/>
      <c r="BG162" s="40"/>
      <c r="BH162" s="40"/>
      <c r="BI162" s="40"/>
      <c r="CA162" t="s">
        <v>39</v>
      </c>
    </row>
    <row r="163" spans="1:79" s="6" customFormat="1" ht="14.25">
      <c r="A163" s="82">
        <v>0</v>
      </c>
      <c r="B163" s="80"/>
      <c r="C163" s="80"/>
      <c r="D163" s="106" t="s">
        <v>187</v>
      </c>
      <c r="E163" s="106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CA163" s="6" t="s">
        <v>40</v>
      </c>
    </row>
    <row r="164" spans="1:79" s="94" customFormat="1" ht="28.5" customHeight="1">
      <c r="A164" s="84">
        <v>0</v>
      </c>
      <c r="B164" s="85"/>
      <c r="C164" s="85"/>
      <c r="D164" s="109" t="s">
        <v>188</v>
      </c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1"/>
      <c r="Q164" s="32" t="s">
        <v>189</v>
      </c>
      <c r="R164" s="32"/>
      <c r="S164" s="32"/>
      <c r="T164" s="32"/>
      <c r="U164" s="32"/>
      <c r="V164" s="109" t="s">
        <v>190</v>
      </c>
      <c r="W164" s="110"/>
      <c r="X164" s="110"/>
      <c r="Y164" s="110"/>
      <c r="Z164" s="110"/>
      <c r="AA164" s="110"/>
      <c r="AB164" s="110"/>
      <c r="AC164" s="110"/>
      <c r="AD164" s="110"/>
      <c r="AE164" s="111"/>
      <c r="AF164" s="112">
        <v>1</v>
      </c>
      <c r="AG164" s="112"/>
      <c r="AH164" s="112"/>
      <c r="AI164" s="112"/>
      <c r="AJ164" s="112"/>
      <c r="AK164" s="112">
        <v>0</v>
      </c>
      <c r="AL164" s="112"/>
      <c r="AM164" s="112"/>
      <c r="AN164" s="112"/>
      <c r="AO164" s="112"/>
      <c r="AP164" s="112">
        <v>1</v>
      </c>
      <c r="AQ164" s="112"/>
      <c r="AR164" s="112"/>
      <c r="AS164" s="112"/>
      <c r="AT164" s="112"/>
      <c r="AU164" s="112">
        <v>1</v>
      </c>
      <c r="AV164" s="112"/>
      <c r="AW164" s="112"/>
      <c r="AX164" s="112"/>
      <c r="AY164" s="112"/>
      <c r="AZ164" s="112">
        <v>0</v>
      </c>
      <c r="BA164" s="112"/>
      <c r="BB164" s="112"/>
      <c r="BC164" s="112"/>
      <c r="BD164" s="112"/>
      <c r="BE164" s="112">
        <v>1</v>
      </c>
      <c r="BF164" s="112"/>
      <c r="BG164" s="112"/>
      <c r="BH164" s="112"/>
      <c r="BI164" s="112"/>
    </row>
    <row r="165" spans="1:79" s="94" customFormat="1" ht="17.25" customHeight="1">
      <c r="A165" s="84">
        <v>0</v>
      </c>
      <c r="B165" s="85"/>
      <c r="C165" s="85"/>
      <c r="D165" s="109" t="s">
        <v>191</v>
      </c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9"/>
      <c r="Q165" s="32" t="s">
        <v>192</v>
      </c>
      <c r="R165" s="32"/>
      <c r="S165" s="32"/>
      <c r="T165" s="32"/>
      <c r="U165" s="32"/>
      <c r="V165" s="109" t="s">
        <v>193</v>
      </c>
      <c r="W165" s="88"/>
      <c r="X165" s="88"/>
      <c r="Y165" s="88"/>
      <c r="Z165" s="88"/>
      <c r="AA165" s="88"/>
      <c r="AB165" s="88"/>
      <c r="AC165" s="88"/>
      <c r="AD165" s="88"/>
      <c r="AE165" s="89"/>
      <c r="AF165" s="112">
        <v>39.25</v>
      </c>
      <c r="AG165" s="112"/>
      <c r="AH165" s="112"/>
      <c r="AI165" s="112"/>
      <c r="AJ165" s="112"/>
      <c r="AK165" s="112">
        <v>0</v>
      </c>
      <c r="AL165" s="112"/>
      <c r="AM165" s="112"/>
      <c r="AN165" s="112"/>
      <c r="AO165" s="112"/>
      <c r="AP165" s="112">
        <v>39.25</v>
      </c>
      <c r="AQ165" s="112"/>
      <c r="AR165" s="112"/>
      <c r="AS165" s="112"/>
      <c r="AT165" s="112"/>
      <c r="AU165" s="112">
        <v>39.25</v>
      </c>
      <c r="AV165" s="112"/>
      <c r="AW165" s="112"/>
      <c r="AX165" s="112"/>
      <c r="AY165" s="112"/>
      <c r="AZ165" s="112">
        <v>0</v>
      </c>
      <c r="BA165" s="112"/>
      <c r="BB165" s="112"/>
      <c r="BC165" s="112"/>
      <c r="BD165" s="112"/>
      <c r="BE165" s="112">
        <v>39.25</v>
      </c>
      <c r="BF165" s="112"/>
      <c r="BG165" s="112"/>
      <c r="BH165" s="112"/>
      <c r="BI165" s="112"/>
    </row>
    <row r="166" spans="1:79" s="6" customFormat="1" ht="14.25">
      <c r="A166" s="82">
        <v>0</v>
      </c>
      <c r="B166" s="80"/>
      <c r="C166" s="80"/>
      <c r="D166" s="108" t="s">
        <v>194</v>
      </c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7"/>
      <c r="Q166" s="106"/>
      <c r="R166" s="106"/>
      <c r="S166" s="106"/>
      <c r="T166" s="106"/>
      <c r="U166" s="106"/>
      <c r="V166" s="108"/>
      <c r="W166" s="96"/>
      <c r="X166" s="96"/>
      <c r="Y166" s="96"/>
      <c r="Z166" s="96"/>
      <c r="AA166" s="96"/>
      <c r="AB166" s="96"/>
      <c r="AC166" s="96"/>
      <c r="AD166" s="96"/>
      <c r="AE166" s="9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107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  <c r="BI166" s="107"/>
    </row>
    <row r="167" spans="1:79" s="94" customFormat="1" ht="42.75" customHeight="1">
      <c r="A167" s="84">
        <v>0</v>
      </c>
      <c r="B167" s="85"/>
      <c r="C167" s="85"/>
      <c r="D167" s="109" t="s">
        <v>195</v>
      </c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9"/>
      <c r="Q167" s="32" t="s">
        <v>189</v>
      </c>
      <c r="R167" s="32"/>
      <c r="S167" s="32"/>
      <c r="T167" s="32"/>
      <c r="U167" s="32"/>
      <c r="V167" s="109" t="s">
        <v>196</v>
      </c>
      <c r="W167" s="88"/>
      <c r="X167" s="88"/>
      <c r="Y167" s="88"/>
      <c r="Z167" s="88"/>
      <c r="AA167" s="88"/>
      <c r="AB167" s="88"/>
      <c r="AC167" s="88"/>
      <c r="AD167" s="88"/>
      <c r="AE167" s="89"/>
      <c r="AF167" s="112">
        <v>0</v>
      </c>
      <c r="AG167" s="112"/>
      <c r="AH167" s="112"/>
      <c r="AI167" s="112"/>
      <c r="AJ167" s="112"/>
      <c r="AK167" s="112">
        <v>0</v>
      </c>
      <c r="AL167" s="112"/>
      <c r="AM167" s="112"/>
      <c r="AN167" s="112"/>
      <c r="AO167" s="112"/>
      <c r="AP167" s="112">
        <v>0</v>
      </c>
      <c r="AQ167" s="112"/>
      <c r="AR167" s="112"/>
      <c r="AS167" s="112"/>
      <c r="AT167" s="112"/>
      <c r="AU167" s="112">
        <v>0</v>
      </c>
      <c r="AV167" s="112"/>
      <c r="AW167" s="112"/>
      <c r="AX167" s="112"/>
      <c r="AY167" s="112"/>
      <c r="AZ167" s="112">
        <v>0</v>
      </c>
      <c r="BA167" s="112"/>
      <c r="BB167" s="112"/>
      <c r="BC167" s="112"/>
      <c r="BD167" s="112"/>
      <c r="BE167" s="112">
        <v>0</v>
      </c>
      <c r="BF167" s="112"/>
      <c r="BG167" s="112"/>
      <c r="BH167" s="112"/>
      <c r="BI167" s="112"/>
    </row>
    <row r="168" spans="1:79" s="94" customFormat="1" ht="45" customHeight="1">
      <c r="A168" s="84">
        <v>0</v>
      </c>
      <c r="B168" s="85"/>
      <c r="C168" s="85"/>
      <c r="D168" s="109" t="s">
        <v>197</v>
      </c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9"/>
      <c r="Q168" s="32" t="s">
        <v>189</v>
      </c>
      <c r="R168" s="32"/>
      <c r="S168" s="32"/>
      <c r="T168" s="32"/>
      <c r="U168" s="32"/>
      <c r="V168" s="109" t="s">
        <v>198</v>
      </c>
      <c r="W168" s="88"/>
      <c r="X168" s="88"/>
      <c r="Y168" s="88"/>
      <c r="Z168" s="88"/>
      <c r="AA168" s="88"/>
      <c r="AB168" s="88"/>
      <c r="AC168" s="88"/>
      <c r="AD168" s="88"/>
      <c r="AE168" s="89"/>
      <c r="AF168" s="112">
        <v>2726</v>
      </c>
      <c r="AG168" s="112"/>
      <c r="AH168" s="112"/>
      <c r="AI168" s="112"/>
      <c r="AJ168" s="112"/>
      <c r="AK168" s="112">
        <v>0</v>
      </c>
      <c r="AL168" s="112"/>
      <c r="AM168" s="112"/>
      <c r="AN168" s="112"/>
      <c r="AO168" s="112"/>
      <c r="AP168" s="112">
        <v>2726</v>
      </c>
      <c r="AQ168" s="112"/>
      <c r="AR168" s="112"/>
      <c r="AS168" s="112"/>
      <c r="AT168" s="112"/>
      <c r="AU168" s="112">
        <v>2726</v>
      </c>
      <c r="AV168" s="112"/>
      <c r="AW168" s="112"/>
      <c r="AX168" s="112"/>
      <c r="AY168" s="112"/>
      <c r="AZ168" s="112">
        <v>0</v>
      </c>
      <c r="BA168" s="112"/>
      <c r="BB168" s="112"/>
      <c r="BC168" s="112"/>
      <c r="BD168" s="112"/>
      <c r="BE168" s="112">
        <v>2726</v>
      </c>
      <c r="BF168" s="112"/>
      <c r="BG168" s="112"/>
      <c r="BH168" s="112"/>
      <c r="BI168" s="112"/>
    </row>
    <row r="169" spans="1:79" s="94" customFormat="1" ht="30" customHeight="1">
      <c r="A169" s="84">
        <v>0</v>
      </c>
      <c r="B169" s="85"/>
      <c r="C169" s="85"/>
      <c r="D169" s="109" t="s">
        <v>199</v>
      </c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9"/>
      <c r="Q169" s="32" t="s">
        <v>189</v>
      </c>
      <c r="R169" s="32"/>
      <c r="S169" s="32"/>
      <c r="T169" s="32"/>
      <c r="U169" s="32"/>
      <c r="V169" s="109" t="s">
        <v>198</v>
      </c>
      <c r="W169" s="88"/>
      <c r="X169" s="88"/>
      <c r="Y169" s="88"/>
      <c r="Z169" s="88"/>
      <c r="AA169" s="88"/>
      <c r="AB169" s="88"/>
      <c r="AC169" s="88"/>
      <c r="AD169" s="88"/>
      <c r="AE169" s="89"/>
      <c r="AF169" s="112">
        <v>92</v>
      </c>
      <c r="AG169" s="112"/>
      <c r="AH169" s="112"/>
      <c r="AI169" s="112"/>
      <c r="AJ169" s="112"/>
      <c r="AK169" s="112">
        <v>0</v>
      </c>
      <c r="AL169" s="112"/>
      <c r="AM169" s="112"/>
      <c r="AN169" s="112"/>
      <c r="AO169" s="112"/>
      <c r="AP169" s="112">
        <v>92</v>
      </c>
      <c r="AQ169" s="112"/>
      <c r="AR169" s="112"/>
      <c r="AS169" s="112"/>
      <c r="AT169" s="112"/>
      <c r="AU169" s="112">
        <v>92</v>
      </c>
      <c r="AV169" s="112"/>
      <c r="AW169" s="112"/>
      <c r="AX169" s="112"/>
      <c r="AY169" s="112"/>
      <c r="AZ169" s="112">
        <v>0</v>
      </c>
      <c r="BA169" s="112"/>
      <c r="BB169" s="112"/>
      <c r="BC169" s="112"/>
      <c r="BD169" s="112"/>
      <c r="BE169" s="112">
        <v>92</v>
      </c>
      <c r="BF169" s="112"/>
      <c r="BG169" s="112"/>
      <c r="BH169" s="112"/>
      <c r="BI169" s="112"/>
    </row>
    <row r="170" spans="1:79" s="94" customFormat="1" ht="45" customHeight="1">
      <c r="A170" s="84">
        <v>0</v>
      </c>
      <c r="B170" s="85"/>
      <c r="C170" s="85"/>
      <c r="D170" s="109" t="s">
        <v>200</v>
      </c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9"/>
      <c r="Q170" s="32" t="s">
        <v>189</v>
      </c>
      <c r="R170" s="32"/>
      <c r="S170" s="32"/>
      <c r="T170" s="32"/>
      <c r="U170" s="32"/>
      <c r="V170" s="109" t="s">
        <v>198</v>
      </c>
      <c r="W170" s="88"/>
      <c r="X170" s="88"/>
      <c r="Y170" s="88"/>
      <c r="Z170" s="88"/>
      <c r="AA170" s="88"/>
      <c r="AB170" s="88"/>
      <c r="AC170" s="88"/>
      <c r="AD170" s="88"/>
      <c r="AE170" s="89"/>
      <c r="AF170" s="112">
        <v>0</v>
      </c>
      <c r="AG170" s="112"/>
      <c r="AH170" s="112"/>
      <c r="AI170" s="112"/>
      <c r="AJ170" s="112"/>
      <c r="AK170" s="112">
        <v>0</v>
      </c>
      <c r="AL170" s="112"/>
      <c r="AM170" s="112"/>
      <c r="AN170" s="112"/>
      <c r="AO170" s="112"/>
      <c r="AP170" s="112">
        <v>0</v>
      </c>
      <c r="AQ170" s="112"/>
      <c r="AR170" s="112"/>
      <c r="AS170" s="112"/>
      <c r="AT170" s="112"/>
      <c r="AU170" s="112">
        <v>0</v>
      </c>
      <c r="AV170" s="112"/>
      <c r="AW170" s="112"/>
      <c r="AX170" s="112"/>
      <c r="AY170" s="112"/>
      <c r="AZ170" s="112">
        <v>0</v>
      </c>
      <c r="BA170" s="112"/>
      <c r="BB170" s="112"/>
      <c r="BC170" s="112"/>
      <c r="BD170" s="112"/>
      <c r="BE170" s="112">
        <v>0</v>
      </c>
      <c r="BF170" s="112"/>
      <c r="BG170" s="112"/>
      <c r="BH170" s="112"/>
      <c r="BI170" s="112"/>
    </row>
    <row r="171" spans="1:79" s="94" customFormat="1" ht="75" customHeight="1">
      <c r="A171" s="84">
        <v>0</v>
      </c>
      <c r="B171" s="85"/>
      <c r="C171" s="85"/>
      <c r="D171" s="109" t="s">
        <v>201</v>
      </c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9"/>
      <c r="Q171" s="32" t="s">
        <v>189</v>
      </c>
      <c r="R171" s="32"/>
      <c r="S171" s="32"/>
      <c r="T171" s="32"/>
      <c r="U171" s="32"/>
      <c r="V171" s="109" t="s">
        <v>202</v>
      </c>
      <c r="W171" s="88"/>
      <c r="X171" s="88"/>
      <c r="Y171" s="88"/>
      <c r="Z171" s="88"/>
      <c r="AA171" s="88"/>
      <c r="AB171" s="88"/>
      <c r="AC171" s="88"/>
      <c r="AD171" s="88"/>
      <c r="AE171" s="89"/>
      <c r="AF171" s="112">
        <v>0</v>
      </c>
      <c r="AG171" s="112"/>
      <c r="AH171" s="112"/>
      <c r="AI171" s="112"/>
      <c r="AJ171" s="112"/>
      <c r="AK171" s="112">
        <v>0</v>
      </c>
      <c r="AL171" s="112"/>
      <c r="AM171" s="112"/>
      <c r="AN171" s="112"/>
      <c r="AO171" s="112"/>
      <c r="AP171" s="112">
        <v>0</v>
      </c>
      <c r="AQ171" s="112"/>
      <c r="AR171" s="112"/>
      <c r="AS171" s="112"/>
      <c r="AT171" s="112"/>
      <c r="AU171" s="112">
        <v>0</v>
      </c>
      <c r="AV171" s="112"/>
      <c r="AW171" s="112"/>
      <c r="AX171" s="112"/>
      <c r="AY171" s="112"/>
      <c r="AZ171" s="112">
        <v>0</v>
      </c>
      <c r="BA171" s="112"/>
      <c r="BB171" s="112"/>
      <c r="BC171" s="112"/>
      <c r="BD171" s="112"/>
      <c r="BE171" s="112">
        <v>0</v>
      </c>
      <c r="BF171" s="112"/>
      <c r="BG171" s="112"/>
      <c r="BH171" s="112"/>
      <c r="BI171" s="112"/>
    </row>
    <row r="172" spans="1:79" s="94" customFormat="1" ht="30" customHeight="1">
      <c r="A172" s="84">
        <v>0</v>
      </c>
      <c r="B172" s="85"/>
      <c r="C172" s="85"/>
      <c r="D172" s="109" t="s">
        <v>203</v>
      </c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9"/>
      <c r="Q172" s="32" t="s">
        <v>189</v>
      </c>
      <c r="R172" s="32"/>
      <c r="S172" s="32"/>
      <c r="T172" s="32"/>
      <c r="U172" s="32"/>
      <c r="V172" s="109" t="s">
        <v>202</v>
      </c>
      <c r="W172" s="88"/>
      <c r="X172" s="88"/>
      <c r="Y172" s="88"/>
      <c r="Z172" s="88"/>
      <c r="AA172" s="88"/>
      <c r="AB172" s="88"/>
      <c r="AC172" s="88"/>
      <c r="AD172" s="88"/>
      <c r="AE172" s="89"/>
      <c r="AF172" s="112">
        <v>0</v>
      </c>
      <c r="AG172" s="112"/>
      <c r="AH172" s="112"/>
      <c r="AI172" s="112"/>
      <c r="AJ172" s="112"/>
      <c r="AK172" s="112">
        <v>0</v>
      </c>
      <c r="AL172" s="112"/>
      <c r="AM172" s="112"/>
      <c r="AN172" s="112"/>
      <c r="AO172" s="112"/>
      <c r="AP172" s="112">
        <v>0</v>
      </c>
      <c r="AQ172" s="112"/>
      <c r="AR172" s="112"/>
      <c r="AS172" s="112"/>
      <c r="AT172" s="112"/>
      <c r="AU172" s="112">
        <v>0</v>
      </c>
      <c r="AV172" s="112"/>
      <c r="AW172" s="112"/>
      <c r="AX172" s="112"/>
      <c r="AY172" s="112"/>
      <c r="AZ172" s="112">
        <v>0</v>
      </c>
      <c r="BA172" s="112"/>
      <c r="BB172" s="112"/>
      <c r="BC172" s="112"/>
      <c r="BD172" s="112"/>
      <c r="BE172" s="112">
        <v>0</v>
      </c>
      <c r="BF172" s="112"/>
      <c r="BG172" s="112"/>
      <c r="BH172" s="112"/>
      <c r="BI172" s="112"/>
    </row>
    <row r="173" spans="1:79" s="94" customFormat="1" ht="90" customHeight="1">
      <c r="A173" s="84">
        <v>0</v>
      </c>
      <c r="B173" s="85"/>
      <c r="C173" s="85"/>
      <c r="D173" s="109" t="s">
        <v>204</v>
      </c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9"/>
      <c r="Q173" s="32" t="s">
        <v>189</v>
      </c>
      <c r="R173" s="32"/>
      <c r="S173" s="32"/>
      <c r="T173" s="32"/>
      <c r="U173" s="32"/>
      <c r="V173" s="109" t="s">
        <v>202</v>
      </c>
      <c r="W173" s="88"/>
      <c r="X173" s="88"/>
      <c r="Y173" s="88"/>
      <c r="Z173" s="88"/>
      <c r="AA173" s="88"/>
      <c r="AB173" s="88"/>
      <c r="AC173" s="88"/>
      <c r="AD173" s="88"/>
      <c r="AE173" s="89"/>
      <c r="AF173" s="112">
        <v>0</v>
      </c>
      <c r="AG173" s="112"/>
      <c r="AH173" s="112"/>
      <c r="AI173" s="112"/>
      <c r="AJ173" s="112"/>
      <c r="AK173" s="112">
        <v>0</v>
      </c>
      <c r="AL173" s="112"/>
      <c r="AM173" s="112"/>
      <c r="AN173" s="112"/>
      <c r="AO173" s="112"/>
      <c r="AP173" s="112">
        <v>0</v>
      </c>
      <c r="AQ173" s="112"/>
      <c r="AR173" s="112"/>
      <c r="AS173" s="112"/>
      <c r="AT173" s="112"/>
      <c r="AU173" s="112">
        <v>0</v>
      </c>
      <c r="AV173" s="112"/>
      <c r="AW173" s="112"/>
      <c r="AX173" s="112"/>
      <c r="AY173" s="112"/>
      <c r="AZ173" s="112">
        <v>0</v>
      </c>
      <c r="BA173" s="112"/>
      <c r="BB173" s="112"/>
      <c r="BC173" s="112"/>
      <c r="BD173" s="112"/>
      <c r="BE173" s="112">
        <v>0</v>
      </c>
      <c r="BF173" s="112"/>
      <c r="BG173" s="112"/>
      <c r="BH173" s="112"/>
      <c r="BI173" s="112"/>
    </row>
    <row r="174" spans="1:79" s="94" customFormat="1" ht="75" customHeight="1">
      <c r="A174" s="84">
        <v>0</v>
      </c>
      <c r="B174" s="85"/>
      <c r="C174" s="85"/>
      <c r="D174" s="109" t="s">
        <v>205</v>
      </c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9"/>
      <c r="Q174" s="32" t="s">
        <v>189</v>
      </c>
      <c r="R174" s="32"/>
      <c r="S174" s="32"/>
      <c r="T174" s="32"/>
      <c r="U174" s="32"/>
      <c r="V174" s="109" t="s">
        <v>202</v>
      </c>
      <c r="W174" s="88"/>
      <c r="X174" s="88"/>
      <c r="Y174" s="88"/>
      <c r="Z174" s="88"/>
      <c r="AA174" s="88"/>
      <c r="AB174" s="88"/>
      <c r="AC174" s="88"/>
      <c r="AD174" s="88"/>
      <c r="AE174" s="89"/>
      <c r="AF174" s="112">
        <v>0</v>
      </c>
      <c r="AG174" s="112"/>
      <c r="AH174" s="112"/>
      <c r="AI174" s="112"/>
      <c r="AJ174" s="112"/>
      <c r="AK174" s="112">
        <v>0</v>
      </c>
      <c r="AL174" s="112"/>
      <c r="AM174" s="112"/>
      <c r="AN174" s="112"/>
      <c r="AO174" s="112"/>
      <c r="AP174" s="112">
        <v>0</v>
      </c>
      <c r="AQ174" s="112"/>
      <c r="AR174" s="112"/>
      <c r="AS174" s="112"/>
      <c r="AT174" s="112"/>
      <c r="AU174" s="112">
        <v>0</v>
      </c>
      <c r="AV174" s="112"/>
      <c r="AW174" s="112"/>
      <c r="AX174" s="112"/>
      <c r="AY174" s="112"/>
      <c r="AZ174" s="112">
        <v>0</v>
      </c>
      <c r="BA174" s="112"/>
      <c r="BB174" s="112"/>
      <c r="BC174" s="112"/>
      <c r="BD174" s="112"/>
      <c r="BE174" s="112">
        <v>0</v>
      </c>
      <c r="BF174" s="112"/>
      <c r="BG174" s="112"/>
      <c r="BH174" s="112"/>
      <c r="BI174" s="112"/>
    </row>
    <row r="175" spans="1:79" s="94" customFormat="1" ht="90" customHeight="1">
      <c r="A175" s="84">
        <v>0</v>
      </c>
      <c r="B175" s="85"/>
      <c r="C175" s="85"/>
      <c r="D175" s="109" t="s">
        <v>206</v>
      </c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9"/>
      <c r="Q175" s="32" t="s">
        <v>189</v>
      </c>
      <c r="R175" s="32"/>
      <c r="S175" s="32"/>
      <c r="T175" s="32"/>
      <c r="U175" s="32"/>
      <c r="V175" s="109" t="s">
        <v>202</v>
      </c>
      <c r="W175" s="88"/>
      <c r="X175" s="88"/>
      <c r="Y175" s="88"/>
      <c r="Z175" s="88"/>
      <c r="AA175" s="88"/>
      <c r="AB175" s="88"/>
      <c r="AC175" s="88"/>
      <c r="AD175" s="88"/>
      <c r="AE175" s="89"/>
      <c r="AF175" s="112">
        <v>0</v>
      </c>
      <c r="AG175" s="112"/>
      <c r="AH175" s="112"/>
      <c r="AI175" s="112"/>
      <c r="AJ175" s="112"/>
      <c r="AK175" s="112">
        <v>0</v>
      </c>
      <c r="AL175" s="112"/>
      <c r="AM175" s="112"/>
      <c r="AN175" s="112"/>
      <c r="AO175" s="112"/>
      <c r="AP175" s="112">
        <v>0</v>
      </c>
      <c r="AQ175" s="112"/>
      <c r="AR175" s="112"/>
      <c r="AS175" s="112"/>
      <c r="AT175" s="112"/>
      <c r="AU175" s="112">
        <v>0</v>
      </c>
      <c r="AV175" s="112"/>
      <c r="AW175" s="112"/>
      <c r="AX175" s="112"/>
      <c r="AY175" s="112"/>
      <c r="AZ175" s="112">
        <v>0</v>
      </c>
      <c r="BA175" s="112"/>
      <c r="BB175" s="112"/>
      <c r="BC175" s="112"/>
      <c r="BD175" s="112"/>
      <c r="BE175" s="112">
        <v>0</v>
      </c>
      <c r="BF175" s="112"/>
      <c r="BG175" s="112"/>
      <c r="BH175" s="112"/>
      <c r="BI175" s="112"/>
    </row>
    <row r="176" spans="1:79" s="94" customFormat="1" ht="30" customHeight="1">
      <c r="A176" s="84">
        <v>0</v>
      </c>
      <c r="B176" s="85"/>
      <c r="C176" s="85"/>
      <c r="D176" s="109" t="s">
        <v>207</v>
      </c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9"/>
      <c r="Q176" s="32" t="s">
        <v>189</v>
      </c>
      <c r="R176" s="32"/>
      <c r="S176" s="32"/>
      <c r="T176" s="32"/>
      <c r="U176" s="32"/>
      <c r="V176" s="109" t="s">
        <v>202</v>
      </c>
      <c r="W176" s="88"/>
      <c r="X176" s="88"/>
      <c r="Y176" s="88"/>
      <c r="Z176" s="88"/>
      <c r="AA176" s="88"/>
      <c r="AB176" s="88"/>
      <c r="AC176" s="88"/>
      <c r="AD176" s="88"/>
      <c r="AE176" s="89"/>
      <c r="AF176" s="112">
        <v>0</v>
      </c>
      <c r="AG176" s="112"/>
      <c r="AH176" s="112"/>
      <c r="AI176" s="112"/>
      <c r="AJ176" s="112"/>
      <c r="AK176" s="112">
        <v>0</v>
      </c>
      <c r="AL176" s="112"/>
      <c r="AM176" s="112"/>
      <c r="AN176" s="112"/>
      <c r="AO176" s="112"/>
      <c r="AP176" s="112">
        <v>0</v>
      </c>
      <c r="AQ176" s="112"/>
      <c r="AR176" s="112"/>
      <c r="AS176" s="112"/>
      <c r="AT176" s="112"/>
      <c r="AU176" s="112">
        <v>0</v>
      </c>
      <c r="AV176" s="112"/>
      <c r="AW176" s="112"/>
      <c r="AX176" s="112"/>
      <c r="AY176" s="112"/>
      <c r="AZ176" s="112">
        <v>0</v>
      </c>
      <c r="BA176" s="112"/>
      <c r="BB176" s="112"/>
      <c r="BC176" s="112"/>
      <c r="BD176" s="112"/>
      <c r="BE176" s="112">
        <v>0</v>
      </c>
      <c r="BF176" s="112"/>
      <c r="BG176" s="112"/>
      <c r="BH176" s="112"/>
      <c r="BI176" s="112"/>
    </row>
    <row r="177" spans="1:61" s="6" customFormat="1" ht="14.25">
      <c r="A177" s="82">
        <v>0</v>
      </c>
      <c r="B177" s="80"/>
      <c r="C177" s="80"/>
      <c r="D177" s="108" t="s">
        <v>208</v>
      </c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7"/>
      <c r="Q177" s="106"/>
      <c r="R177" s="106"/>
      <c r="S177" s="106"/>
      <c r="T177" s="106"/>
      <c r="U177" s="106"/>
      <c r="V177" s="108"/>
      <c r="W177" s="96"/>
      <c r="X177" s="96"/>
      <c r="Y177" s="96"/>
      <c r="Z177" s="96"/>
      <c r="AA177" s="96"/>
      <c r="AB177" s="96"/>
      <c r="AC177" s="96"/>
      <c r="AD177" s="96"/>
      <c r="AE177" s="9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  <c r="BI177" s="107"/>
    </row>
    <row r="178" spans="1:61" s="94" customFormat="1" ht="14.25" customHeight="1">
      <c r="A178" s="84">
        <v>0</v>
      </c>
      <c r="B178" s="85"/>
      <c r="C178" s="85"/>
      <c r="D178" s="109" t="s">
        <v>209</v>
      </c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9"/>
      <c r="Q178" s="32" t="s">
        <v>210</v>
      </c>
      <c r="R178" s="32"/>
      <c r="S178" s="32"/>
      <c r="T178" s="32"/>
      <c r="U178" s="32"/>
      <c r="V178" s="109" t="s">
        <v>211</v>
      </c>
      <c r="W178" s="88"/>
      <c r="X178" s="88"/>
      <c r="Y178" s="88"/>
      <c r="Z178" s="88"/>
      <c r="AA178" s="88"/>
      <c r="AB178" s="88"/>
      <c r="AC178" s="88"/>
      <c r="AD178" s="88"/>
      <c r="AE178" s="89"/>
      <c r="AF178" s="112">
        <v>59435.12</v>
      </c>
      <c r="AG178" s="112"/>
      <c r="AH178" s="112"/>
      <c r="AI178" s="112"/>
      <c r="AJ178" s="112"/>
      <c r="AK178" s="112">
        <v>0</v>
      </c>
      <c r="AL178" s="112"/>
      <c r="AM178" s="112"/>
      <c r="AN178" s="112"/>
      <c r="AO178" s="112"/>
      <c r="AP178" s="112">
        <v>59435.12</v>
      </c>
      <c r="AQ178" s="112"/>
      <c r="AR178" s="112"/>
      <c r="AS178" s="112"/>
      <c r="AT178" s="112"/>
      <c r="AU178" s="112">
        <v>63239.21</v>
      </c>
      <c r="AV178" s="112"/>
      <c r="AW178" s="112"/>
      <c r="AX178" s="112"/>
      <c r="AY178" s="112"/>
      <c r="AZ178" s="112">
        <v>0</v>
      </c>
      <c r="BA178" s="112"/>
      <c r="BB178" s="112"/>
      <c r="BC178" s="112"/>
      <c r="BD178" s="112"/>
      <c r="BE178" s="112">
        <v>63239.21</v>
      </c>
      <c r="BF178" s="112"/>
      <c r="BG178" s="112"/>
      <c r="BH178" s="112"/>
      <c r="BI178" s="112"/>
    </row>
    <row r="179" spans="1:61" s="94" customFormat="1" ht="30" customHeight="1">
      <c r="A179" s="84">
        <v>0</v>
      </c>
      <c r="B179" s="85"/>
      <c r="C179" s="85"/>
      <c r="D179" s="109" t="s">
        <v>212</v>
      </c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9"/>
      <c r="Q179" s="32" t="s">
        <v>210</v>
      </c>
      <c r="R179" s="32"/>
      <c r="S179" s="32"/>
      <c r="T179" s="32"/>
      <c r="U179" s="32"/>
      <c r="V179" s="109" t="s">
        <v>211</v>
      </c>
      <c r="W179" s="88"/>
      <c r="X179" s="88"/>
      <c r="Y179" s="88"/>
      <c r="Z179" s="88"/>
      <c r="AA179" s="88"/>
      <c r="AB179" s="88"/>
      <c r="AC179" s="88"/>
      <c r="AD179" s="88"/>
      <c r="AE179" s="89"/>
      <c r="AF179" s="112">
        <v>2005.88</v>
      </c>
      <c r="AG179" s="112"/>
      <c r="AH179" s="112"/>
      <c r="AI179" s="112"/>
      <c r="AJ179" s="112"/>
      <c r="AK179" s="112">
        <v>0</v>
      </c>
      <c r="AL179" s="112"/>
      <c r="AM179" s="112"/>
      <c r="AN179" s="112"/>
      <c r="AO179" s="112"/>
      <c r="AP179" s="112">
        <v>2005.88</v>
      </c>
      <c r="AQ179" s="112"/>
      <c r="AR179" s="112"/>
      <c r="AS179" s="112"/>
      <c r="AT179" s="112"/>
      <c r="AU179" s="112">
        <v>2134.27</v>
      </c>
      <c r="AV179" s="112"/>
      <c r="AW179" s="112"/>
      <c r="AX179" s="112"/>
      <c r="AY179" s="112"/>
      <c r="AZ179" s="112">
        <v>0</v>
      </c>
      <c r="BA179" s="112"/>
      <c r="BB179" s="112"/>
      <c r="BC179" s="112"/>
      <c r="BD179" s="112"/>
      <c r="BE179" s="112">
        <v>2134.27</v>
      </c>
      <c r="BF179" s="112"/>
      <c r="BG179" s="112"/>
      <c r="BH179" s="112"/>
      <c r="BI179" s="112"/>
    </row>
    <row r="180" spans="1:61" s="94" customFormat="1" ht="60" customHeight="1">
      <c r="A180" s="84">
        <v>0</v>
      </c>
      <c r="B180" s="85"/>
      <c r="C180" s="85"/>
      <c r="D180" s="109" t="s">
        <v>213</v>
      </c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9"/>
      <c r="Q180" s="32" t="s">
        <v>214</v>
      </c>
      <c r="R180" s="32"/>
      <c r="S180" s="32"/>
      <c r="T180" s="32"/>
      <c r="U180" s="32"/>
      <c r="V180" s="109" t="s">
        <v>211</v>
      </c>
      <c r="W180" s="88"/>
      <c r="X180" s="88"/>
      <c r="Y180" s="88"/>
      <c r="Z180" s="88"/>
      <c r="AA180" s="88"/>
      <c r="AB180" s="88"/>
      <c r="AC180" s="88"/>
      <c r="AD180" s="88"/>
      <c r="AE180" s="89"/>
      <c r="AF180" s="112">
        <v>0</v>
      </c>
      <c r="AG180" s="112"/>
      <c r="AH180" s="112"/>
      <c r="AI180" s="112"/>
      <c r="AJ180" s="112"/>
      <c r="AK180" s="112">
        <v>0</v>
      </c>
      <c r="AL180" s="112"/>
      <c r="AM180" s="112"/>
      <c r="AN180" s="112"/>
      <c r="AO180" s="112"/>
      <c r="AP180" s="112">
        <v>0</v>
      </c>
      <c r="AQ180" s="112"/>
      <c r="AR180" s="112"/>
      <c r="AS180" s="112"/>
      <c r="AT180" s="112"/>
      <c r="AU180" s="112">
        <v>0</v>
      </c>
      <c r="AV180" s="112"/>
      <c r="AW180" s="112"/>
      <c r="AX180" s="112"/>
      <c r="AY180" s="112"/>
      <c r="AZ180" s="112">
        <v>0</v>
      </c>
      <c r="BA180" s="112"/>
      <c r="BB180" s="112"/>
      <c r="BC180" s="112"/>
      <c r="BD180" s="112"/>
      <c r="BE180" s="112">
        <v>0</v>
      </c>
      <c r="BF180" s="112"/>
      <c r="BG180" s="112"/>
      <c r="BH180" s="112"/>
      <c r="BI180" s="112"/>
    </row>
    <row r="181" spans="1:61" s="94" customFormat="1" ht="30" customHeight="1">
      <c r="A181" s="84">
        <v>0</v>
      </c>
      <c r="B181" s="85"/>
      <c r="C181" s="85"/>
      <c r="D181" s="109" t="s">
        <v>215</v>
      </c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9"/>
      <c r="Q181" s="32" t="s">
        <v>189</v>
      </c>
      <c r="R181" s="32"/>
      <c r="S181" s="32"/>
      <c r="T181" s="32"/>
      <c r="U181" s="32"/>
      <c r="V181" s="109" t="s">
        <v>216</v>
      </c>
      <c r="W181" s="88"/>
      <c r="X181" s="88"/>
      <c r="Y181" s="88"/>
      <c r="Z181" s="88"/>
      <c r="AA181" s="88"/>
      <c r="AB181" s="88"/>
      <c r="AC181" s="88"/>
      <c r="AD181" s="88"/>
      <c r="AE181" s="89"/>
      <c r="AF181" s="112">
        <v>0</v>
      </c>
      <c r="AG181" s="112"/>
      <c r="AH181" s="112"/>
      <c r="AI181" s="112"/>
      <c r="AJ181" s="112"/>
      <c r="AK181" s="112">
        <v>0</v>
      </c>
      <c r="AL181" s="112"/>
      <c r="AM181" s="112"/>
      <c r="AN181" s="112"/>
      <c r="AO181" s="112"/>
      <c r="AP181" s="112">
        <v>0</v>
      </c>
      <c r="AQ181" s="112"/>
      <c r="AR181" s="112"/>
      <c r="AS181" s="112"/>
      <c r="AT181" s="112"/>
      <c r="AU181" s="112">
        <v>0</v>
      </c>
      <c r="AV181" s="112"/>
      <c r="AW181" s="112"/>
      <c r="AX181" s="112"/>
      <c r="AY181" s="112"/>
      <c r="AZ181" s="112">
        <v>0</v>
      </c>
      <c r="BA181" s="112"/>
      <c r="BB181" s="112"/>
      <c r="BC181" s="112"/>
      <c r="BD181" s="112"/>
      <c r="BE181" s="112">
        <v>0</v>
      </c>
      <c r="BF181" s="112"/>
      <c r="BG181" s="112"/>
      <c r="BH181" s="112"/>
      <c r="BI181" s="112"/>
    </row>
    <row r="182" spans="1:61" s="94" customFormat="1" ht="45" customHeight="1">
      <c r="A182" s="84">
        <v>0</v>
      </c>
      <c r="B182" s="85"/>
      <c r="C182" s="85"/>
      <c r="D182" s="109" t="s">
        <v>217</v>
      </c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9"/>
      <c r="Q182" s="32" t="s">
        <v>214</v>
      </c>
      <c r="R182" s="32"/>
      <c r="S182" s="32"/>
      <c r="T182" s="32"/>
      <c r="U182" s="32"/>
      <c r="V182" s="109" t="s">
        <v>211</v>
      </c>
      <c r="W182" s="88"/>
      <c r="X182" s="88"/>
      <c r="Y182" s="88"/>
      <c r="Z182" s="88"/>
      <c r="AA182" s="88"/>
      <c r="AB182" s="88"/>
      <c r="AC182" s="88"/>
      <c r="AD182" s="88"/>
      <c r="AE182" s="89"/>
      <c r="AF182" s="112">
        <v>0</v>
      </c>
      <c r="AG182" s="112"/>
      <c r="AH182" s="112"/>
      <c r="AI182" s="112"/>
      <c r="AJ182" s="112"/>
      <c r="AK182" s="112">
        <v>0</v>
      </c>
      <c r="AL182" s="112"/>
      <c r="AM182" s="112"/>
      <c r="AN182" s="112"/>
      <c r="AO182" s="112"/>
      <c r="AP182" s="112">
        <v>0</v>
      </c>
      <c r="AQ182" s="112"/>
      <c r="AR182" s="112"/>
      <c r="AS182" s="112"/>
      <c r="AT182" s="112"/>
      <c r="AU182" s="112">
        <v>0</v>
      </c>
      <c r="AV182" s="112"/>
      <c r="AW182" s="112"/>
      <c r="AX182" s="112"/>
      <c r="AY182" s="112"/>
      <c r="AZ182" s="112">
        <v>0</v>
      </c>
      <c r="BA182" s="112"/>
      <c r="BB182" s="112"/>
      <c r="BC182" s="112"/>
      <c r="BD182" s="112"/>
      <c r="BE182" s="112">
        <v>0</v>
      </c>
      <c r="BF182" s="112"/>
      <c r="BG182" s="112"/>
      <c r="BH182" s="112"/>
      <c r="BI182" s="112"/>
    </row>
    <row r="183" spans="1:61" s="94" customFormat="1" ht="60" customHeight="1">
      <c r="A183" s="84">
        <v>0</v>
      </c>
      <c r="B183" s="85"/>
      <c r="C183" s="85"/>
      <c r="D183" s="109" t="s">
        <v>218</v>
      </c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9"/>
      <c r="Q183" s="32" t="s">
        <v>214</v>
      </c>
      <c r="R183" s="32"/>
      <c r="S183" s="32"/>
      <c r="T183" s="32"/>
      <c r="U183" s="32"/>
      <c r="V183" s="109" t="s">
        <v>211</v>
      </c>
      <c r="W183" s="88"/>
      <c r="X183" s="88"/>
      <c r="Y183" s="88"/>
      <c r="Z183" s="88"/>
      <c r="AA183" s="88"/>
      <c r="AB183" s="88"/>
      <c r="AC183" s="88"/>
      <c r="AD183" s="88"/>
      <c r="AE183" s="89"/>
      <c r="AF183" s="112">
        <v>0</v>
      </c>
      <c r="AG183" s="112"/>
      <c r="AH183" s="112"/>
      <c r="AI183" s="112"/>
      <c r="AJ183" s="112"/>
      <c r="AK183" s="112">
        <v>0</v>
      </c>
      <c r="AL183" s="112"/>
      <c r="AM183" s="112"/>
      <c r="AN183" s="112"/>
      <c r="AO183" s="112"/>
      <c r="AP183" s="112">
        <v>0</v>
      </c>
      <c r="AQ183" s="112"/>
      <c r="AR183" s="112"/>
      <c r="AS183" s="112"/>
      <c r="AT183" s="112"/>
      <c r="AU183" s="112">
        <v>0</v>
      </c>
      <c r="AV183" s="112"/>
      <c r="AW183" s="112"/>
      <c r="AX183" s="112"/>
      <c r="AY183" s="112"/>
      <c r="AZ183" s="112">
        <v>0</v>
      </c>
      <c r="BA183" s="112"/>
      <c r="BB183" s="112"/>
      <c r="BC183" s="112"/>
      <c r="BD183" s="112"/>
      <c r="BE183" s="112">
        <v>0</v>
      </c>
      <c r="BF183" s="112"/>
      <c r="BG183" s="112"/>
      <c r="BH183" s="112"/>
      <c r="BI183" s="112"/>
    </row>
    <row r="184" spans="1:61" s="94" customFormat="1" ht="60" customHeight="1">
      <c r="A184" s="84">
        <v>0</v>
      </c>
      <c r="B184" s="85"/>
      <c r="C184" s="85"/>
      <c r="D184" s="109" t="s">
        <v>219</v>
      </c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9"/>
      <c r="Q184" s="32" t="s">
        <v>214</v>
      </c>
      <c r="R184" s="32"/>
      <c r="S184" s="32"/>
      <c r="T184" s="32"/>
      <c r="U184" s="32"/>
      <c r="V184" s="109" t="s">
        <v>211</v>
      </c>
      <c r="W184" s="88"/>
      <c r="X184" s="88"/>
      <c r="Y184" s="88"/>
      <c r="Z184" s="88"/>
      <c r="AA184" s="88"/>
      <c r="AB184" s="88"/>
      <c r="AC184" s="88"/>
      <c r="AD184" s="88"/>
      <c r="AE184" s="89"/>
      <c r="AF184" s="112">
        <v>0</v>
      </c>
      <c r="AG184" s="112"/>
      <c r="AH184" s="112"/>
      <c r="AI184" s="112"/>
      <c r="AJ184" s="112"/>
      <c r="AK184" s="112">
        <v>0</v>
      </c>
      <c r="AL184" s="112"/>
      <c r="AM184" s="112"/>
      <c r="AN184" s="112"/>
      <c r="AO184" s="112"/>
      <c r="AP184" s="112">
        <v>0</v>
      </c>
      <c r="AQ184" s="112"/>
      <c r="AR184" s="112"/>
      <c r="AS184" s="112"/>
      <c r="AT184" s="112"/>
      <c r="AU184" s="112">
        <v>0</v>
      </c>
      <c r="AV184" s="112"/>
      <c r="AW184" s="112"/>
      <c r="AX184" s="112"/>
      <c r="AY184" s="112"/>
      <c r="AZ184" s="112">
        <v>0</v>
      </c>
      <c r="BA184" s="112"/>
      <c r="BB184" s="112"/>
      <c r="BC184" s="112"/>
      <c r="BD184" s="112"/>
      <c r="BE184" s="112">
        <v>0</v>
      </c>
      <c r="BF184" s="112"/>
      <c r="BG184" s="112"/>
      <c r="BH184" s="112"/>
      <c r="BI184" s="112"/>
    </row>
    <row r="185" spans="1:61" s="6" customFormat="1" ht="14.25">
      <c r="A185" s="82">
        <v>0</v>
      </c>
      <c r="B185" s="80"/>
      <c r="C185" s="80"/>
      <c r="D185" s="108" t="s">
        <v>220</v>
      </c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7"/>
      <c r="Q185" s="106"/>
      <c r="R185" s="106"/>
      <c r="S185" s="106"/>
      <c r="T185" s="106"/>
      <c r="U185" s="106"/>
      <c r="V185" s="108"/>
      <c r="W185" s="96"/>
      <c r="X185" s="96"/>
      <c r="Y185" s="96"/>
      <c r="Z185" s="96"/>
      <c r="AA185" s="96"/>
      <c r="AB185" s="96"/>
      <c r="AC185" s="96"/>
      <c r="AD185" s="96"/>
      <c r="AE185" s="9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7"/>
      <c r="AV185" s="107"/>
      <c r="AW185" s="107"/>
      <c r="AX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  <c r="BI185" s="107"/>
    </row>
    <row r="186" spans="1:61" s="94" customFormat="1" ht="42.75" customHeight="1">
      <c r="A186" s="84">
        <v>0</v>
      </c>
      <c r="B186" s="85"/>
      <c r="C186" s="85"/>
      <c r="D186" s="109" t="s">
        <v>221</v>
      </c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9"/>
      <c r="Q186" s="32" t="s">
        <v>222</v>
      </c>
      <c r="R186" s="32"/>
      <c r="S186" s="32"/>
      <c r="T186" s="32"/>
      <c r="U186" s="32"/>
      <c r="V186" s="109" t="s">
        <v>211</v>
      </c>
      <c r="W186" s="88"/>
      <c r="X186" s="88"/>
      <c r="Y186" s="88"/>
      <c r="Z186" s="88"/>
      <c r="AA186" s="88"/>
      <c r="AB186" s="88"/>
      <c r="AC186" s="88"/>
      <c r="AD186" s="88"/>
      <c r="AE186" s="89"/>
      <c r="AF186" s="112">
        <v>100</v>
      </c>
      <c r="AG186" s="112"/>
      <c r="AH186" s="112"/>
      <c r="AI186" s="112"/>
      <c r="AJ186" s="112"/>
      <c r="AK186" s="112">
        <v>0</v>
      </c>
      <c r="AL186" s="112"/>
      <c r="AM186" s="112"/>
      <c r="AN186" s="112"/>
      <c r="AO186" s="112"/>
      <c r="AP186" s="112">
        <v>100</v>
      </c>
      <c r="AQ186" s="112"/>
      <c r="AR186" s="112"/>
      <c r="AS186" s="112"/>
      <c r="AT186" s="112"/>
      <c r="AU186" s="112">
        <v>100</v>
      </c>
      <c r="AV186" s="112"/>
      <c r="AW186" s="112"/>
      <c r="AX186" s="112"/>
      <c r="AY186" s="112"/>
      <c r="AZ186" s="112">
        <v>0</v>
      </c>
      <c r="BA186" s="112"/>
      <c r="BB186" s="112"/>
      <c r="BC186" s="112"/>
      <c r="BD186" s="112"/>
      <c r="BE186" s="112">
        <v>100</v>
      </c>
      <c r="BF186" s="112"/>
      <c r="BG186" s="112"/>
      <c r="BH186" s="112"/>
      <c r="BI186" s="112"/>
    </row>
    <row r="187" spans="1:61" s="94" customFormat="1" ht="45" customHeight="1">
      <c r="A187" s="84">
        <v>0</v>
      </c>
      <c r="B187" s="85"/>
      <c r="C187" s="85"/>
      <c r="D187" s="109" t="s">
        <v>223</v>
      </c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9"/>
      <c r="Q187" s="32" t="s">
        <v>222</v>
      </c>
      <c r="R187" s="32"/>
      <c r="S187" s="32"/>
      <c r="T187" s="32"/>
      <c r="U187" s="32"/>
      <c r="V187" s="109" t="s">
        <v>224</v>
      </c>
      <c r="W187" s="88"/>
      <c r="X187" s="88"/>
      <c r="Y187" s="88"/>
      <c r="Z187" s="88"/>
      <c r="AA187" s="88"/>
      <c r="AB187" s="88"/>
      <c r="AC187" s="88"/>
      <c r="AD187" s="88"/>
      <c r="AE187" s="89"/>
      <c r="AF187" s="112">
        <v>0</v>
      </c>
      <c r="AG187" s="112"/>
      <c r="AH187" s="112"/>
      <c r="AI187" s="112"/>
      <c r="AJ187" s="112"/>
      <c r="AK187" s="112">
        <v>0</v>
      </c>
      <c r="AL187" s="112"/>
      <c r="AM187" s="112"/>
      <c r="AN187" s="112"/>
      <c r="AO187" s="112"/>
      <c r="AP187" s="112">
        <v>0</v>
      </c>
      <c r="AQ187" s="112"/>
      <c r="AR187" s="112"/>
      <c r="AS187" s="112"/>
      <c r="AT187" s="112"/>
      <c r="AU187" s="112">
        <v>0</v>
      </c>
      <c r="AV187" s="112"/>
      <c r="AW187" s="112"/>
      <c r="AX187" s="112"/>
      <c r="AY187" s="112"/>
      <c r="AZ187" s="112">
        <v>0</v>
      </c>
      <c r="BA187" s="112"/>
      <c r="BB187" s="112"/>
      <c r="BC187" s="112"/>
      <c r="BD187" s="112"/>
      <c r="BE187" s="112">
        <v>0</v>
      </c>
      <c r="BF187" s="112"/>
      <c r="BG187" s="112"/>
      <c r="BH187" s="112"/>
      <c r="BI187" s="112"/>
    </row>
    <row r="188" spans="1:61" s="94" customFormat="1" ht="30" customHeight="1">
      <c r="A188" s="84">
        <v>0</v>
      </c>
      <c r="B188" s="85"/>
      <c r="C188" s="85"/>
      <c r="D188" s="109" t="s">
        <v>225</v>
      </c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9"/>
      <c r="Q188" s="32" t="s">
        <v>222</v>
      </c>
      <c r="R188" s="32"/>
      <c r="S188" s="32"/>
      <c r="T188" s="32"/>
      <c r="U188" s="32"/>
      <c r="V188" s="109" t="s">
        <v>226</v>
      </c>
      <c r="W188" s="88"/>
      <c r="X188" s="88"/>
      <c r="Y188" s="88"/>
      <c r="Z188" s="88"/>
      <c r="AA188" s="88"/>
      <c r="AB188" s="88"/>
      <c r="AC188" s="88"/>
      <c r="AD188" s="88"/>
      <c r="AE188" s="89"/>
      <c r="AF188" s="112">
        <v>0</v>
      </c>
      <c r="AG188" s="112"/>
      <c r="AH188" s="112"/>
      <c r="AI188" s="112"/>
      <c r="AJ188" s="112"/>
      <c r="AK188" s="112">
        <v>0</v>
      </c>
      <c r="AL188" s="112"/>
      <c r="AM188" s="112"/>
      <c r="AN188" s="112"/>
      <c r="AO188" s="112"/>
      <c r="AP188" s="112">
        <v>0</v>
      </c>
      <c r="AQ188" s="112"/>
      <c r="AR188" s="112"/>
      <c r="AS188" s="112"/>
      <c r="AT188" s="112"/>
      <c r="AU188" s="112">
        <v>0</v>
      </c>
      <c r="AV188" s="112"/>
      <c r="AW188" s="112"/>
      <c r="AX188" s="112"/>
      <c r="AY188" s="112"/>
      <c r="AZ188" s="112">
        <v>0</v>
      </c>
      <c r="BA188" s="112"/>
      <c r="BB188" s="112"/>
      <c r="BC188" s="112"/>
      <c r="BD188" s="112"/>
      <c r="BE188" s="112">
        <v>0</v>
      </c>
      <c r="BF188" s="112"/>
      <c r="BG188" s="112"/>
      <c r="BH188" s="112"/>
      <c r="BI188" s="112"/>
    </row>
    <row r="189" spans="1:61" s="94" customFormat="1" ht="30" customHeight="1">
      <c r="A189" s="84">
        <v>0</v>
      </c>
      <c r="B189" s="85"/>
      <c r="C189" s="85"/>
      <c r="D189" s="109" t="s">
        <v>227</v>
      </c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9"/>
      <c r="Q189" s="32" t="s">
        <v>222</v>
      </c>
      <c r="R189" s="32"/>
      <c r="S189" s="32"/>
      <c r="T189" s="32"/>
      <c r="U189" s="32"/>
      <c r="V189" s="109" t="s">
        <v>228</v>
      </c>
      <c r="W189" s="88"/>
      <c r="X189" s="88"/>
      <c r="Y189" s="88"/>
      <c r="Z189" s="88"/>
      <c r="AA189" s="88"/>
      <c r="AB189" s="88"/>
      <c r="AC189" s="88"/>
      <c r="AD189" s="88"/>
      <c r="AE189" s="89"/>
      <c r="AF189" s="112">
        <v>0</v>
      </c>
      <c r="AG189" s="112"/>
      <c r="AH189" s="112"/>
      <c r="AI189" s="112"/>
      <c r="AJ189" s="112"/>
      <c r="AK189" s="112">
        <v>0</v>
      </c>
      <c r="AL189" s="112"/>
      <c r="AM189" s="112"/>
      <c r="AN189" s="112"/>
      <c r="AO189" s="112"/>
      <c r="AP189" s="112">
        <v>0</v>
      </c>
      <c r="AQ189" s="112"/>
      <c r="AR189" s="112"/>
      <c r="AS189" s="112"/>
      <c r="AT189" s="112"/>
      <c r="AU189" s="112">
        <v>0</v>
      </c>
      <c r="AV189" s="112"/>
      <c r="AW189" s="112"/>
      <c r="AX189" s="112"/>
      <c r="AY189" s="112"/>
      <c r="AZ189" s="112">
        <v>0</v>
      </c>
      <c r="BA189" s="112"/>
      <c r="BB189" s="112"/>
      <c r="BC189" s="112"/>
      <c r="BD189" s="112"/>
      <c r="BE189" s="112">
        <v>0</v>
      </c>
      <c r="BF189" s="112"/>
      <c r="BG189" s="112"/>
      <c r="BH189" s="112"/>
      <c r="BI189" s="112"/>
    </row>
    <row r="190" spans="1:61" s="94" customFormat="1" ht="90" customHeight="1">
      <c r="A190" s="84">
        <v>0</v>
      </c>
      <c r="B190" s="85"/>
      <c r="C190" s="85"/>
      <c r="D190" s="109" t="s">
        <v>229</v>
      </c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9"/>
      <c r="Q190" s="32" t="s">
        <v>222</v>
      </c>
      <c r="R190" s="32"/>
      <c r="S190" s="32"/>
      <c r="T190" s="32"/>
      <c r="U190" s="32"/>
      <c r="V190" s="109" t="s">
        <v>230</v>
      </c>
      <c r="W190" s="88"/>
      <c r="X190" s="88"/>
      <c r="Y190" s="88"/>
      <c r="Z190" s="88"/>
      <c r="AA190" s="88"/>
      <c r="AB190" s="88"/>
      <c r="AC190" s="88"/>
      <c r="AD190" s="88"/>
      <c r="AE190" s="89"/>
      <c r="AF190" s="112">
        <v>0</v>
      </c>
      <c r="AG190" s="112"/>
      <c r="AH190" s="112"/>
      <c r="AI190" s="112"/>
      <c r="AJ190" s="112"/>
      <c r="AK190" s="112">
        <v>0</v>
      </c>
      <c r="AL190" s="112"/>
      <c r="AM190" s="112"/>
      <c r="AN190" s="112"/>
      <c r="AO190" s="112"/>
      <c r="AP190" s="112">
        <v>0</v>
      </c>
      <c r="AQ190" s="112"/>
      <c r="AR190" s="112"/>
      <c r="AS190" s="112"/>
      <c r="AT190" s="112"/>
      <c r="AU190" s="112">
        <v>0</v>
      </c>
      <c r="AV190" s="112"/>
      <c r="AW190" s="112"/>
      <c r="AX190" s="112"/>
      <c r="AY190" s="112"/>
      <c r="AZ190" s="112">
        <v>0</v>
      </c>
      <c r="BA190" s="112"/>
      <c r="BB190" s="112"/>
      <c r="BC190" s="112"/>
      <c r="BD190" s="112"/>
      <c r="BE190" s="112">
        <v>0</v>
      </c>
      <c r="BF190" s="112"/>
      <c r="BG190" s="112"/>
      <c r="BH190" s="112"/>
      <c r="BI190" s="112"/>
    </row>
    <row r="191" spans="1:61" s="94" customFormat="1" ht="105" customHeight="1">
      <c r="A191" s="84">
        <v>0</v>
      </c>
      <c r="B191" s="85"/>
      <c r="C191" s="85"/>
      <c r="D191" s="109" t="s">
        <v>231</v>
      </c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9"/>
      <c r="Q191" s="32" t="s">
        <v>222</v>
      </c>
      <c r="R191" s="32"/>
      <c r="S191" s="32"/>
      <c r="T191" s="32"/>
      <c r="U191" s="32"/>
      <c r="V191" s="109" t="s">
        <v>230</v>
      </c>
      <c r="W191" s="88"/>
      <c r="X191" s="88"/>
      <c r="Y191" s="88"/>
      <c r="Z191" s="88"/>
      <c r="AA191" s="88"/>
      <c r="AB191" s="88"/>
      <c r="AC191" s="88"/>
      <c r="AD191" s="88"/>
      <c r="AE191" s="89"/>
      <c r="AF191" s="112">
        <v>0</v>
      </c>
      <c r="AG191" s="112"/>
      <c r="AH191" s="112"/>
      <c r="AI191" s="112"/>
      <c r="AJ191" s="112"/>
      <c r="AK191" s="112">
        <v>0</v>
      </c>
      <c r="AL191" s="112"/>
      <c r="AM191" s="112"/>
      <c r="AN191" s="112"/>
      <c r="AO191" s="112"/>
      <c r="AP191" s="112">
        <v>0</v>
      </c>
      <c r="AQ191" s="112"/>
      <c r="AR191" s="112"/>
      <c r="AS191" s="112"/>
      <c r="AT191" s="112"/>
      <c r="AU191" s="112">
        <v>0</v>
      </c>
      <c r="AV191" s="112"/>
      <c r="AW191" s="112"/>
      <c r="AX191" s="112"/>
      <c r="AY191" s="112"/>
      <c r="AZ191" s="112">
        <v>0</v>
      </c>
      <c r="BA191" s="112"/>
      <c r="BB191" s="112"/>
      <c r="BC191" s="112"/>
      <c r="BD191" s="112"/>
      <c r="BE191" s="112">
        <v>0</v>
      </c>
      <c r="BF191" s="112"/>
      <c r="BG191" s="112"/>
      <c r="BH191" s="112"/>
      <c r="BI191" s="112"/>
    </row>
    <row r="193" spans="1:79" ht="14.25" customHeight="1">
      <c r="A193" s="38" t="s">
        <v>124</v>
      </c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</row>
    <row r="194" spans="1:79" ht="15" customHeight="1">
      <c r="A194" s="49" t="s">
        <v>255</v>
      </c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</row>
    <row r="195" spans="1:79" ht="24" customHeight="1">
      <c r="A195" s="56" t="s">
        <v>19</v>
      </c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8"/>
      <c r="U195" s="32" t="s">
        <v>256</v>
      </c>
      <c r="V195" s="32"/>
      <c r="W195" s="32"/>
      <c r="X195" s="32"/>
      <c r="Y195" s="32"/>
      <c r="Z195" s="32"/>
      <c r="AA195" s="32"/>
      <c r="AB195" s="32"/>
      <c r="AC195" s="32"/>
      <c r="AD195" s="32"/>
      <c r="AE195" s="32" t="s">
        <v>259</v>
      </c>
      <c r="AF195" s="32"/>
      <c r="AG195" s="32"/>
      <c r="AH195" s="32"/>
      <c r="AI195" s="32"/>
      <c r="AJ195" s="32"/>
      <c r="AK195" s="32"/>
      <c r="AL195" s="32"/>
      <c r="AM195" s="32"/>
      <c r="AN195" s="32"/>
      <c r="AO195" s="32" t="s">
        <v>266</v>
      </c>
      <c r="AP195" s="32"/>
      <c r="AQ195" s="32"/>
      <c r="AR195" s="32"/>
      <c r="AS195" s="32"/>
      <c r="AT195" s="32"/>
      <c r="AU195" s="32"/>
      <c r="AV195" s="32"/>
      <c r="AW195" s="32"/>
      <c r="AX195" s="32"/>
      <c r="AY195" s="32" t="s">
        <v>277</v>
      </c>
      <c r="AZ195" s="32"/>
      <c r="BA195" s="32"/>
      <c r="BB195" s="32"/>
      <c r="BC195" s="32"/>
      <c r="BD195" s="32"/>
      <c r="BE195" s="32"/>
      <c r="BF195" s="32"/>
      <c r="BG195" s="32"/>
      <c r="BH195" s="32"/>
      <c r="BI195" s="32" t="s">
        <v>282</v>
      </c>
      <c r="BJ195" s="32"/>
      <c r="BK195" s="32"/>
      <c r="BL195" s="32"/>
      <c r="BM195" s="32"/>
      <c r="BN195" s="32"/>
      <c r="BO195" s="32"/>
      <c r="BP195" s="32"/>
      <c r="BQ195" s="32"/>
      <c r="BR195" s="32"/>
    </row>
    <row r="196" spans="1:79" ht="30" customHeight="1">
      <c r="A196" s="59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1"/>
      <c r="U196" s="32" t="s">
        <v>4</v>
      </c>
      <c r="V196" s="32"/>
      <c r="W196" s="32"/>
      <c r="X196" s="32"/>
      <c r="Y196" s="32"/>
      <c r="Z196" s="32" t="s">
        <v>3</v>
      </c>
      <c r="AA196" s="32"/>
      <c r="AB196" s="32"/>
      <c r="AC196" s="32"/>
      <c r="AD196" s="32"/>
      <c r="AE196" s="32" t="s">
        <v>4</v>
      </c>
      <c r="AF196" s="32"/>
      <c r="AG196" s="32"/>
      <c r="AH196" s="32"/>
      <c r="AI196" s="32"/>
      <c r="AJ196" s="32" t="s">
        <v>3</v>
      </c>
      <c r="AK196" s="32"/>
      <c r="AL196" s="32"/>
      <c r="AM196" s="32"/>
      <c r="AN196" s="32"/>
      <c r="AO196" s="32" t="s">
        <v>4</v>
      </c>
      <c r="AP196" s="32"/>
      <c r="AQ196" s="32"/>
      <c r="AR196" s="32"/>
      <c r="AS196" s="32"/>
      <c r="AT196" s="32" t="s">
        <v>3</v>
      </c>
      <c r="AU196" s="32"/>
      <c r="AV196" s="32"/>
      <c r="AW196" s="32"/>
      <c r="AX196" s="32"/>
      <c r="AY196" s="32" t="s">
        <v>4</v>
      </c>
      <c r="AZ196" s="32"/>
      <c r="BA196" s="32"/>
      <c r="BB196" s="32"/>
      <c r="BC196" s="32"/>
      <c r="BD196" s="32" t="s">
        <v>3</v>
      </c>
      <c r="BE196" s="32"/>
      <c r="BF196" s="32"/>
      <c r="BG196" s="32"/>
      <c r="BH196" s="32"/>
      <c r="BI196" s="32" t="s">
        <v>4</v>
      </c>
      <c r="BJ196" s="32"/>
      <c r="BK196" s="32"/>
      <c r="BL196" s="32"/>
      <c r="BM196" s="32"/>
      <c r="BN196" s="32" t="s">
        <v>3</v>
      </c>
      <c r="BO196" s="32"/>
      <c r="BP196" s="32"/>
      <c r="BQ196" s="32"/>
      <c r="BR196" s="32"/>
    </row>
    <row r="197" spans="1:79" ht="15" customHeight="1">
      <c r="A197" s="26">
        <v>1</v>
      </c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8"/>
      <c r="U197" s="32">
        <v>2</v>
      </c>
      <c r="V197" s="32"/>
      <c r="W197" s="32"/>
      <c r="X197" s="32"/>
      <c r="Y197" s="32"/>
      <c r="Z197" s="32">
        <v>3</v>
      </c>
      <c r="AA197" s="32"/>
      <c r="AB197" s="32"/>
      <c r="AC197" s="32"/>
      <c r="AD197" s="32"/>
      <c r="AE197" s="32">
        <v>4</v>
      </c>
      <c r="AF197" s="32"/>
      <c r="AG197" s="32"/>
      <c r="AH197" s="32"/>
      <c r="AI197" s="32"/>
      <c r="AJ197" s="32">
        <v>5</v>
      </c>
      <c r="AK197" s="32"/>
      <c r="AL197" s="32"/>
      <c r="AM197" s="32"/>
      <c r="AN197" s="32"/>
      <c r="AO197" s="32">
        <v>6</v>
      </c>
      <c r="AP197" s="32"/>
      <c r="AQ197" s="32"/>
      <c r="AR197" s="32"/>
      <c r="AS197" s="32"/>
      <c r="AT197" s="32">
        <v>7</v>
      </c>
      <c r="AU197" s="32"/>
      <c r="AV197" s="32"/>
      <c r="AW197" s="32"/>
      <c r="AX197" s="32"/>
      <c r="AY197" s="32">
        <v>8</v>
      </c>
      <c r="AZ197" s="32"/>
      <c r="BA197" s="32"/>
      <c r="BB197" s="32"/>
      <c r="BC197" s="32"/>
      <c r="BD197" s="32">
        <v>9</v>
      </c>
      <c r="BE197" s="32"/>
      <c r="BF197" s="32"/>
      <c r="BG197" s="32"/>
      <c r="BH197" s="32"/>
      <c r="BI197" s="32">
        <v>10</v>
      </c>
      <c r="BJ197" s="32"/>
      <c r="BK197" s="32"/>
      <c r="BL197" s="32"/>
      <c r="BM197" s="32"/>
      <c r="BN197" s="32">
        <v>11</v>
      </c>
      <c r="BO197" s="32"/>
      <c r="BP197" s="32"/>
      <c r="BQ197" s="32"/>
      <c r="BR197" s="32"/>
    </row>
    <row r="198" spans="1:79" s="1" customFormat="1" ht="15.75" hidden="1" customHeight="1">
      <c r="A198" s="29" t="s">
        <v>57</v>
      </c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1"/>
      <c r="U198" s="34" t="s">
        <v>65</v>
      </c>
      <c r="V198" s="34"/>
      <c r="W198" s="34"/>
      <c r="X198" s="34"/>
      <c r="Y198" s="34"/>
      <c r="Z198" s="33" t="s">
        <v>66</v>
      </c>
      <c r="AA198" s="33"/>
      <c r="AB198" s="33"/>
      <c r="AC198" s="33"/>
      <c r="AD198" s="33"/>
      <c r="AE198" s="34" t="s">
        <v>67</v>
      </c>
      <c r="AF198" s="34"/>
      <c r="AG198" s="34"/>
      <c r="AH198" s="34"/>
      <c r="AI198" s="34"/>
      <c r="AJ198" s="33" t="s">
        <v>68</v>
      </c>
      <c r="AK198" s="33"/>
      <c r="AL198" s="33"/>
      <c r="AM198" s="33"/>
      <c r="AN198" s="33"/>
      <c r="AO198" s="34" t="s">
        <v>58</v>
      </c>
      <c r="AP198" s="34"/>
      <c r="AQ198" s="34"/>
      <c r="AR198" s="34"/>
      <c r="AS198" s="34"/>
      <c r="AT198" s="33" t="s">
        <v>59</v>
      </c>
      <c r="AU198" s="33"/>
      <c r="AV198" s="33"/>
      <c r="AW198" s="33"/>
      <c r="AX198" s="33"/>
      <c r="AY198" s="34" t="s">
        <v>60</v>
      </c>
      <c r="AZ198" s="34"/>
      <c r="BA198" s="34"/>
      <c r="BB198" s="34"/>
      <c r="BC198" s="34"/>
      <c r="BD198" s="33" t="s">
        <v>61</v>
      </c>
      <c r="BE198" s="33"/>
      <c r="BF198" s="33"/>
      <c r="BG198" s="33"/>
      <c r="BH198" s="33"/>
      <c r="BI198" s="34" t="s">
        <v>62</v>
      </c>
      <c r="BJ198" s="34"/>
      <c r="BK198" s="34"/>
      <c r="BL198" s="34"/>
      <c r="BM198" s="34"/>
      <c r="BN198" s="33" t="s">
        <v>63</v>
      </c>
      <c r="BO198" s="33"/>
      <c r="BP198" s="33"/>
      <c r="BQ198" s="33"/>
      <c r="BR198" s="33"/>
      <c r="CA198" t="s">
        <v>41</v>
      </c>
    </row>
    <row r="199" spans="1:79" s="6" customFormat="1" ht="12.75" customHeight="1">
      <c r="A199" s="95" t="s">
        <v>232</v>
      </c>
      <c r="B199" s="96"/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7"/>
      <c r="U199" s="113">
        <v>1275609</v>
      </c>
      <c r="V199" s="113"/>
      <c r="W199" s="113"/>
      <c r="X199" s="113"/>
      <c r="Y199" s="113"/>
      <c r="Z199" s="113">
        <v>0</v>
      </c>
      <c r="AA199" s="113"/>
      <c r="AB199" s="113"/>
      <c r="AC199" s="113"/>
      <c r="AD199" s="113"/>
      <c r="AE199" s="113">
        <v>1704720</v>
      </c>
      <c r="AF199" s="113"/>
      <c r="AG199" s="113"/>
      <c r="AH199" s="113"/>
      <c r="AI199" s="113"/>
      <c r="AJ199" s="113">
        <v>0</v>
      </c>
      <c r="AK199" s="113"/>
      <c r="AL199" s="113"/>
      <c r="AM199" s="113"/>
      <c r="AN199" s="113"/>
      <c r="AO199" s="113">
        <v>3228526</v>
      </c>
      <c r="AP199" s="113"/>
      <c r="AQ199" s="113"/>
      <c r="AR199" s="113"/>
      <c r="AS199" s="113"/>
      <c r="AT199" s="113">
        <v>0</v>
      </c>
      <c r="AU199" s="113"/>
      <c r="AV199" s="113"/>
      <c r="AW199" s="113"/>
      <c r="AX199" s="113"/>
      <c r="AY199" s="113">
        <v>3406598</v>
      </c>
      <c r="AZ199" s="113"/>
      <c r="BA199" s="113"/>
      <c r="BB199" s="113"/>
      <c r="BC199" s="113"/>
      <c r="BD199" s="113">
        <v>0</v>
      </c>
      <c r="BE199" s="113"/>
      <c r="BF199" s="113"/>
      <c r="BG199" s="113"/>
      <c r="BH199" s="113"/>
      <c r="BI199" s="113">
        <v>3645060</v>
      </c>
      <c r="BJ199" s="113"/>
      <c r="BK199" s="113"/>
      <c r="BL199" s="113"/>
      <c r="BM199" s="113"/>
      <c r="BN199" s="113">
        <v>0</v>
      </c>
      <c r="BO199" s="113"/>
      <c r="BP199" s="113"/>
      <c r="BQ199" s="113"/>
      <c r="BR199" s="113"/>
      <c r="CA199" s="6" t="s">
        <v>42</v>
      </c>
    </row>
    <row r="200" spans="1:79" s="94" customFormat="1" ht="12.75" customHeight="1">
      <c r="A200" s="87" t="s">
        <v>233</v>
      </c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9"/>
      <c r="U200" s="114">
        <v>929425</v>
      </c>
      <c r="V200" s="114"/>
      <c r="W200" s="114"/>
      <c r="X200" s="114"/>
      <c r="Y200" s="114"/>
      <c r="Z200" s="114">
        <v>0</v>
      </c>
      <c r="AA200" s="114"/>
      <c r="AB200" s="114"/>
      <c r="AC200" s="114"/>
      <c r="AD200" s="114"/>
      <c r="AE200" s="114">
        <v>1241711</v>
      </c>
      <c r="AF200" s="114"/>
      <c r="AG200" s="114"/>
      <c r="AH200" s="114"/>
      <c r="AI200" s="114"/>
      <c r="AJ200" s="114">
        <v>0</v>
      </c>
      <c r="AK200" s="114"/>
      <c r="AL200" s="114"/>
      <c r="AM200" s="114"/>
      <c r="AN200" s="114"/>
      <c r="AO200" s="114">
        <v>2242438</v>
      </c>
      <c r="AP200" s="114"/>
      <c r="AQ200" s="114"/>
      <c r="AR200" s="114"/>
      <c r="AS200" s="114"/>
      <c r="AT200" s="114">
        <v>0</v>
      </c>
      <c r="AU200" s="114"/>
      <c r="AV200" s="114"/>
      <c r="AW200" s="114"/>
      <c r="AX200" s="114"/>
      <c r="AY200" s="114">
        <v>2365996</v>
      </c>
      <c r="AZ200" s="114"/>
      <c r="BA200" s="114"/>
      <c r="BB200" s="114"/>
      <c r="BC200" s="114"/>
      <c r="BD200" s="114">
        <v>0</v>
      </c>
      <c r="BE200" s="114"/>
      <c r="BF200" s="114"/>
      <c r="BG200" s="114"/>
      <c r="BH200" s="114"/>
      <c r="BI200" s="114">
        <v>2531617</v>
      </c>
      <c r="BJ200" s="114"/>
      <c r="BK200" s="114"/>
      <c r="BL200" s="114"/>
      <c r="BM200" s="114"/>
      <c r="BN200" s="114">
        <v>0</v>
      </c>
      <c r="BO200" s="114"/>
      <c r="BP200" s="114"/>
      <c r="BQ200" s="114"/>
      <c r="BR200" s="114"/>
    </row>
    <row r="201" spans="1:79" s="94" customFormat="1" ht="12.75" customHeight="1">
      <c r="A201" s="87" t="s">
        <v>234</v>
      </c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9"/>
      <c r="U201" s="114">
        <v>220104</v>
      </c>
      <c r="V201" s="114"/>
      <c r="W201" s="114"/>
      <c r="X201" s="114"/>
      <c r="Y201" s="114"/>
      <c r="Z201" s="114">
        <v>0</v>
      </c>
      <c r="AA201" s="114"/>
      <c r="AB201" s="114"/>
      <c r="AC201" s="114"/>
      <c r="AD201" s="114"/>
      <c r="AE201" s="114">
        <v>286950</v>
      </c>
      <c r="AF201" s="114"/>
      <c r="AG201" s="114"/>
      <c r="AH201" s="114"/>
      <c r="AI201" s="114"/>
      <c r="AJ201" s="114">
        <v>0</v>
      </c>
      <c r="AK201" s="114"/>
      <c r="AL201" s="114"/>
      <c r="AM201" s="114"/>
      <c r="AN201" s="114"/>
      <c r="AO201" s="114">
        <v>517215</v>
      </c>
      <c r="AP201" s="114"/>
      <c r="AQ201" s="114"/>
      <c r="AR201" s="114"/>
      <c r="AS201" s="114"/>
      <c r="AT201" s="114"/>
      <c r="AU201" s="114"/>
      <c r="AV201" s="114"/>
      <c r="AW201" s="114"/>
      <c r="AX201" s="114"/>
      <c r="AY201" s="114">
        <v>545894</v>
      </c>
      <c r="AZ201" s="114"/>
      <c r="BA201" s="114"/>
      <c r="BB201" s="114"/>
      <c r="BC201" s="114"/>
      <c r="BD201" s="114">
        <v>0</v>
      </c>
      <c r="BE201" s="114"/>
      <c r="BF201" s="114"/>
      <c r="BG201" s="114"/>
      <c r="BH201" s="114"/>
      <c r="BI201" s="114">
        <v>584106</v>
      </c>
      <c r="BJ201" s="114"/>
      <c r="BK201" s="114"/>
      <c r="BL201" s="114"/>
      <c r="BM201" s="114"/>
      <c r="BN201" s="114">
        <v>0</v>
      </c>
      <c r="BO201" s="114"/>
      <c r="BP201" s="114"/>
      <c r="BQ201" s="114"/>
      <c r="BR201" s="114"/>
    </row>
    <row r="202" spans="1:79" s="94" customFormat="1" ht="12.75" customHeight="1">
      <c r="A202" s="87" t="s">
        <v>235</v>
      </c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9"/>
      <c r="U202" s="114">
        <v>126080</v>
      </c>
      <c r="V202" s="114"/>
      <c r="W202" s="114"/>
      <c r="X202" s="114"/>
      <c r="Y202" s="114"/>
      <c r="Z202" s="114">
        <v>0</v>
      </c>
      <c r="AA202" s="114"/>
      <c r="AB202" s="114"/>
      <c r="AC202" s="114"/>
      <c r="AD202" s="114"/>
      <c r="AE202" s="114">
        <v>176059</v>
      </c>
      <c r="AF202" s="114"/>
      <c r="AG202" s="114"/>
      <c r="AH202" s="114"/>
      <c r="AI202" s="114"/>
      <c r="AJ202" s="114">
        <v>0</v>
      </c>
      <c r="AK202" s="114"/>
      <c r="AL202" s="114"/>
      <c r="AM202" s="114"/>
      <c r="AN202" s="114"/>
      <c r="AO202" s="114">
        <v>468873</v>
      </c>
      <c r="AP202" s="114"/>
      <c r="AQ202" s="114"/>
      <c r="AR202" s="114"/>
      <c r="AS202" s="114"/>
      <c r="AT202" s="114">
        <v>0</v>
      </c>
      <c r="AU202" s="114"/>
      <c r="AV202" s="114"/>
      <c r="AW202" s="114"/>
      <c r="AX202" s="114"/>
      <c r="AY202" s="114">
        <v>494708</v>
      </c>
      <c r="AZ202" s="114"/>
      <c r="BA202" s="114"/>
      <c r="BB202" s="114"/>
      <c r="BC202" s="114"/>
      <c r="BD202" s="114">
        <v>0</v>
      </c>
      <c r="BE202" s="114"/>
      <c r="BF202" s="114"/>
      <c r="BG202" s="114"/>
      <c r="BH202" s="114"/>
      <c r="BI202" s="114">
        <v>529337</v>
      </c>
      <c r="BJ202" s="114"/>
      <c r="BK202" s="114"/>
      <c r="BL202" s="114"/>
      <c r="BM202" s="114"/>
      <c r="BN202" s="114">
        <v>0</v>
      </c>
      <c r="BO202" s="114"/>
      <c r="BP202" s="114"/>
      <c r="BQ202" s="114"/>
      <c r="BR202" s="114"/>
    </row>
    <row r="203" spans="1:79" s="94" customFormat="1" ht="12.75" customHeight="1">
      <c r="A203" s="87" t="s">
        <v>236</v>
      </c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9"/>
      <c r="U203" s="114">
        <v>391290</v>
      </c>
      <c r="V203" s="114"/>
      <c r="W203" s="114"/>
      <c r="X203" s="114"/>
      <c r="Y203" s="114"/>
      <c r="Z203" s="114">
        <v>0</v>
      </c>
      <c r="AA203" s="114"/>
      <c r="AB203" s="114"/>
      <c r="AC203" s="114"/>
      <c r="AD203" s="114"/>
      <c r="AE203" s="114">
        <v>522762</v>
      </c>
      <c r="AF203" s="114"/>
      <c r="AG203" s="114"/>
      <c r="AH203" s="114"/>
      <c r="AI203" s="114"/>
      <c r="AJ203" s="114">
        <v>0</v>
      </c>
      <c r="AK203" s="114"/>
      <c r="AL203" s="114"/>
      <c r="AM203" s="114"/>
      <c r="AN203" s="114"/>
      <c r="AO203" s="114">
        <v>0</v>
      </c>
      <c r="AP203" s="114"/>
      <c r="AQ203" s="114"/>
      <c r="AR203" s="114"/>
      <c r="AS203" s="114"/>
      <c r="AT203" s="114">
        <v>0</v>
      </c>
      <c r="AU203" s="114"/>
      <c r="AV203" s="114"/>
      <c r="AW203" s="114"/>
      <c r="AX203" s="114"/>
      <c r="AY203" s="114">
        <v>0</v>
      </c>
      <c r="AZ203" s="114"/>
      <c r="BA203" s="114"/>
      <c r="BB203" s="114"/>
      <c r="BC203" s="114"/>
      <c r="BD203" s="114">
        <v>0</v>
      </c>
      <c r="BE203" s="114"/>
      <c r="BF203" s="114"/>
      <c r="BG203" s="114"/>
      <c r="BH203" s="114"/>
      <c r="BI203" s="114">
        <v>0</v>
      </c>
      <c r="BJ203" s="114"/>
      <c r="BK203" s="114"/>
      <c r="BL203" s="114"/>
      <c r="BM203" s="114"/>
      <c r="BN203" s="114">
        <v>0</v>
      </c>
      <c r="BO203" s="114"/>
      <c r="BP203" s="114"/>
      <c r="BQ203" s="114"/>
      <c r="BR203" s="114"/>
    </row>
    <row r="204" spans="1:79" s="6" customFormat="1" ht="12.75" customHeight="1">
      <c r="A204" s="95" t="s">
        <v>237</v>
      </c>
      <c r="B204" s="96"/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7"/>
      <c r="U204" s="113">
        <v>81770</v>
      </c>
      <c r="V204" s="113"/>
      <c r="W204" s="113"/>
      <c r="X204" s="113"/>
      <c r="Y204" s="113"/>
      <c r="Z204" s="113">
        <v>0</v>
      </c>
      <c r="AA204" s="113"/>
      <c r="AB204" s="113"/>
      <c r="AC204" s="113"/>
      <c r="AD204" s="113"/>
      <c r="AE204" s="113">
        <v>109245</v>
      </c>
      <c r="AF204" s="113"/>
      <c r="AG204" s="113"/>
      <c r="AH204" s="113"/>
      <c r="AI204" s="113"/>
      <c r="AJ204" s="113">
        <v>0</v>
      </c>
      <c r="AK204" s="113"/>
      <c r="AL204" s="113"/>
      <c r="AM204" s="113"/>
      <c r="AN204" s="113"/>
      <c r="AO204" s="113">
        <v>212342</v>
      </c>
      <c r="AP204" s="113"/>
      <c r="AQ204" s="113"/>
      <c r="AR204" s="113"/>
      <c r="AS204" s="113"/>
      <c r="AT204" s="113">
        <v>0</v>
      </c>
      <c r="AU204" s="113"/>
      <c r="AV204" s="113"/>
      <c r="AW204" s="113"/>
      <c r="AX204" s="113"/>
      <c r="AY204" s="113">
        <v>224042</v>
      </c>
      <c r="AZ204" s="113"/>
      <c r="BA204" s="113"/>
      <c r="BB204" s="113"/>
      <c r="BC204" s="113"/>
      <c r="BD204" s="113">
        <v>0</v>
      </c>
      <c r="BE204" s="113"/>
      <c r="BF204" s="113"/>
      <c r="BG204" s="113"/>
      <c r="BH204" s="113"/>
      <c r="BI204" s="113">
        <v>239725</v>
      </c>
      <c r="BJ204" s="113"/>
      <c r="BK204" s="113"/>
      <c r="BL204" s="113"/>
      <c r="BM204" s="113"/>
      <c r="BN204" s="113">
        <v>0</v>
      </c>
      <c r="BO204" s="113"/>
      <c r="BP204" s="113"/>
      <c r="BQ204" s="113"/>
      <c r="BR204" s="113"/>
    </row>
    <row r="205" spans="1:79" s="94" customFormat="1" ht="12.75" customHeight="1">
      <c r="A205" s="87" t="s">
        <v>238</v>
      </c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9"/>
      <c r="U205" s="114">
        <v>81770</v>
      </c>
      <c r="V205" s="114"/>
      <c r="W205" s="114"/>
      <c r="X205" s="114"/>
      <c r="Y205" s="114"/>
      <c r="Z205" s="114">
        <v>0</v>
      </c>
      <c r="AA205" s="114"/>
      <c r="AB205" s="114"/>
      <c r="AC205" s="114"/>
      <c r="AD205" s="114"/>
      <c r="AE205" s="114">
        <v>109245</v>
      </c>
      <c r="AF205" s="114"/>
      <c r="AG205" s="114"/>
      <c r="AH205" s="114"/>
      <c r="AI205" s="114"/>
      <c r="AJ205" s="114">
        <v>0</v>
      </c>
      <c r="AK205" s="114"/>
      <c r="AL205" s="114"/>
      <c r="AM205" s="114"/>
      <c r="AN205" s="114"/>
      <c r="AO205" s="114">
        <v>212342</v>
      </c>
      <c r="AP205" s="114"/>
      <c r="AQ205" s="114"/>
      <c r="AR205" s="114"/>
      <c r="AS205" s="114"/>
      <c r="AT205" s="114">
        <v>0</v>
      </c>
      <c r="AU205" s="114"/>
      <c r="AV205" s="114"/>
      <c r="AW205" s="114"/>
      <c r="AX205" s="114"/>
      <c r="AY205" s="114">
        <v>224042</v>
      </c>
      <c r="AZ205" s="114"/>
      <c r="BA205" s="114"/>
      <c r="BB205" s="114"/>
      <c r="BC205" s="114"/>
      <c r="BD205" s="114">
        <v>0</v>
      </c>
      <c r="BE205" s="114"/>
      <c r="BF205" s="114"/>
      <c r="BG205" s="114"/>
      <c r="BH205" s="114"/>
      <c r="BI205" s="114">
        <v>239725</v>
      </c>
      <c r="BJ205" s="114"/>
      <c r="BK205" s="114"/>
      <c r="BL205" s="114"/>
      <c r="BM205" s="114"/>
      <c r="BN205" s="114">
        <v>0</v>
      </c>
      <c r="BO205" s="114"/>
      <c r="BP205" s="114"/>
      <c r="BQ205" s="114"/>
      <c r="BR205" s="114"/>
    </row>
    <row r="206" spans="1:79" s="6" customFormat="1" ht="25.5" customHeight="1">
      <c r="A206" s="95" t="s">
        <v>239</v>
      </c>
      <c r="B206" s="96"/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7"/>
      <c r="U206" s="113">
        <v>346010</v>
      </c>
      <c r="V206" s="113"/>
      <c r="W206" s="113"/>
      <c r="X206" s="113"/>
      <c r="Y206" s="113"/>
      <c r="Z206" s="113">
        <v>0</v>
      </c>
      <c r="AA206" s="113"/>
      <c r="AB206" s="113"/>
      <c r="AC206" s="113"/>
      <c r="AD206" s="113"/>
      <c r="AE206" s="113">
        <v>462268</v>
      </c>
      <c r="AF206" s="113"/>
      <c r="AG206" s="113"/>
      <c r="AH206" s="113"/>
      <c r="AI206" s="113"/>
      <c r="AJ206" s="113">
        <v>0</v>
      </c>
      <c r="AK206" s="113"/>
      <c r="AL206" s="113"/>
      <c r="AM206" s="113"/>
      <c r="AN206" s="113"/>
      <c r="AO206" s="113">
        <v>241503</v>
      </c>
      <c r="AP206" s="113"/>
      <c r="AQ206" s="113"/>
      <c r="AR206" s="113"/>
      <c r="AS206" s="113"/>
      <c r="AT206" s="113">
        <v>0</v>
      </c>
      <c r="AU206" s="113"/>
      <c r="AV206" s="113"/>
      <c r="AW206" s="113"/>
      <c r="AX206" s="113"/>
      <c r="AY206" s="113">
        <v>254810</v>
      </c>
      <c r="AZ206" s="113"/>
      <c r="BA206" s="113"/>
      <c r="BB206" s="113"/>
      <c r="BC206" s="113"/>
      <c r="BD206" s="113">
        <v>0</v>
      </c>
      <c r="BE206" s="113"/>
      <c r="BF206" s="113"/>
      <c r="BG206" s="113"/>
      <c r="BH206" s="113"/>
      <c r="BI206" s="113">
        <v>272647</v>
      </c>
      <c r="BJ206" s="113"/>
      <c r="BK206" s="113"/>
      <c r="BL206" s="113"/>
      <c r="BM206" s="113"/>
      <c r="BN206" s="113">
        <v>0</v>
      </c>
      <c r="BO206" s="113"/>
      <c r="BP206" s="113"/>
      <c r="BQ206" s="113"/>
      <c r="BR206" s="113"/>
    </row>
    <row r="207" spans="1:79" s="94" customFormat="1" ht="12.75" customHeight="1">
      <c r="A207" s="87" t="s">
        <v>235</v>
      </c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9"/>
      <c r="U207" s="114">
        <v>346010</v>
      </c>
      <c r="V207" s="114"/>
      <c r="W207" s="114"/>
      <c r="X207" s="114"/>
      <c r="Y207" s="114"/>
      <c r="Z207" s="114">
        <v>0</v>
      </c>
      <c r="AA207" s="114"/>
      <c r="AB207" s="114"/>
      <c r="AC207" s="114"/>
      <c r="AD207" s="114"/>
      <c r="AE207" s="114">
        <v>462268</v>
      </c>
      <c r="AF207" s="114"/>
      <c r="AG207" s="114"/>
      <c r="AH207" s="114"/>
      <c r="AI207" s="114"/>
      <c r="AJ207" s="114">
        <v>0</v>
      </c>
      <c r="AK207" s="114"/>
      <c r="AL207" s="114"/>
      <c r="AM207" s="114"/>
      <c r="AN207" s="114"/>
      <c r="AO207" s="114">
        <v>241503</v>
      </c>
      <c r="AP207" s="114"/>
      <c r="AQ207" s="114"/>
      <c r="AR207" s="114"/>
      <c r="AS207" s="114"/>
      <c r="AT207" s="114">
        <v>0</v>
      </c>
      <c r="AU207" s="114"/>
      <c r="AV207" s="114"/>
      <c r="AW207" s="114"/>
      <c r="AX207" s="114"/>
      <c r="AY207" s="114">
        <v>254810</v>
      </c>
      <c r="AZ207" s="114"/>
      <c r="BA207" s="114"/>
      <c r="BB207" s="114"/>
      <c r="BC207" s="114"/>
      <c r="BD207" s="114">
        <v>0</v>
      </c>
      <c r="BE207" s="114"/>
      <c r="BF207" s="114"/>
      <c r="BG207" s="114"/>
      <c r="BH207" s="114"/>
      <c r="BI207" s="114">
        <v>272647</v>
      </c>
      <c r="BJ207" s="114"/>
      <c r="BK207" s="114"/>
      <c r="BL207" s="114"/>
      <c r="BM207" s="114"/>
      <c r="BN207" s="114">
        <v>0</v>
      </c>
      <c r="BO207" s="114"/>
      <c r="BP207" s="114"/>
      <c r="BQ207" s="114"/>
      <c r="BR207" s="114"/>
    </row>
    <row r="208" spans="1:79" s="6" customFormat="1" ht="12.75" customHeight="1">
      <c r="A208" s="95" t="s">
        <v>146</v>
      </c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7"/>
      <c r="U208" s="113">
        <v>2094679</v>
      </c>
      <c r="V208" s="113"/>
      <c r="W208" s="113"/>
      <c r="X208" s="113"/>
      <c r="Y208" s="113"/>
      <c r="Z208" s="113">
        <v>0</v>
      </c>
      <c r="AA208" s="113"/>
      <c r="AB208" s="113"/>
      <c r="AC208" s="113"/>
      <c r="AD208" s="113"/>
      <c r="AE208" s="113">
        <v>2798995</v>
      </c>
      <c r="AF208" s="113"/>
      <c r="AG208" s="113"/>
      <c r="AH208" s="113"/>
      <c r="AI208" s="113"/>
      <c r="AJ208" s="113">
        <v>0</v>
      </c>
      <c r="AK208" s="113"/>
      <c r="AL208" s="113"/>
      <c r="AM208" s="113"/>
      <c r="AN208" s="113"/>
      <c r="AO208" s="113">
        <v>3682371</v>
      </c>
      <c r="AP208" s="113"/>
      <c r="AQ208" s="113"/>
      <c r="AR208" s="113"/>
      <c r="AS208" s="113"/>
      <c r="AT208" s="113">
        <v>0</v>
      </c>
      <c r="AU208" s="113"/>
      <c r="AV208" s="113"/>
      <c r="AW208" s="113"/>
      <c r="AX208" s="113"/>
      <c r="AY208" s="113">
        <v>3885450</v>
      </c>
      <c r="AZ208" s="113"/>
      <c r="BA208" s="113"/>
      <c r="BB208" s="113"/>
      <c r="BC208" s="113"/>
      <c r="BD208" s="113">
        <v>0</v>
      </c>
      <c r="BE208" s="113"/>
      <c r="BF208" s="113"/>
      <c r="BG208" s="113"/>
      <c r="BH208" s="113"/>
      <c r="BI208" s="113">
        <v>4157432</v>
      </c>
      <c r="BJ208" s="113"/>
      <c r="BK208" s="113"/>
      <c r="BL208" s="113"/>
      <c r="BM208" s="113"/>
      <c r="BN208" s="113">
        <v>0</v>
      </c>
      <c r="BO208" s="113"/>
      <c r="BP208" s="113"/>
      <c r="BQ208" s="113"/>
      <c r="BR208" s="113"/>
    </row>
    <row r="209" spans="1:79" s="94" customFormat="1" ht="38.25" customHeight="1">
      <c r="A209" s="87" t="s">
        <v>240</v>
      </c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9"/>
      <c r="U209" s="114" t="s">
        <v>171</v>
      </c>
      <c r="V209" s="114"/>
      <c r="W209" s="114"/>
      <c r="X209" s="114"/>
      <c r="Y209" s="114"/>
      <c r="Z209" s="114"/>
      <c r="AA209" s="114"/>
      <c r="AB209" s="114"/>
      <c r="AC209" s="114"/>
      <c r="AD209" s="114"/>
      <c r="AE209" s="114" t="s">
        <v>171</v>
      </c>
      <c r="AF209" s="114"/>
      <c r="AG209" s="114"/>
      <c r="AH209" s="114"/>
      <c r="AI209" s="114"/>
      <c r="AJ209" s="114"/>
      <c r="AK209" s="114"/>
      <c r="AL209" s="114"/>
      <c r="AM209" s="114"/>
      <c r="AN209" s="114"/>
      <c r="AO209" s="114" t="s">
        <v>171</v>
      </c>
      <c r="AP209" s="114"/>
      <c r="AQ209" s="114"/>
      <c r="AR209" s="114"/>
      <c r="AS209" s="114"/>
      <c r="AT209" s="114"/>
      <c r="AU209" s="114"/>
      <c r="AV209" s="114"/>
      <c r="AW209" s="114"/>
      <c r="AX209" s="114"/>
      <c r="AY209" s="114" t="s">
        <v>171</v>
      </c>
      <c r="AZ209" s="114"/>
      <c r="BA209" s="114"/>
      <c r="BB209" s="114"/>
      <c r="BC209" s="114"/>
      <c r="BD209" s="114"/>
      <c r="BE209" s="114"/>
      <c r="BF209" s="114"/>
      <c r="BG209" s="114"/>
      <c r="BH209" s="114"/>
      <c r="BI209" s="114" t="s">
        <v>171</v>
      </c>
      <c r="BJ209" s="114"/>
      <c r="BK209" s="114"/>
      <c r="BL209" s="114"/>
      <c r="BM209" s="114"/>
      <c r="BN209" s="114"/>
      <c r="BO209" s="114"/>
      <c r="BP209" s="114"/>
      <c r="BQ209" s="114"/>
      <c r="BR209" s="114"/>
    </row>
    <row r="212" spans="1:79" ht="14.25" customHeight="1">
      <c r="A212" s="38" t="s">
        <v>125</v>
      </c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</row>
    <row r="213" spans="1:79" ht="15" customHeight="1">
      <c r="A213" s="56" t="s">
        <v>6</v>
      </c>
      <c r="B213" s="57"/>
      <c r="C213" s="57"/>
      <c r="D213" s="56" t="s">
        <v>10</v>
      </c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8"/>
      <c r="W213" s="32" t="s">
        <v>256</v>
      </c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 t="s">
        <v>260</v>
      </c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 t="s">
        <v>271</v>
      </c>
      <c r="AV213" s="32"/>
      <c r="AW213" s="32"/>
      <c r="AX213" s="32"/>
      <c r="AY213" s="32"/>
      <c r="AZ213" s="32"/>
      <c r="BA213" s="32" t="s">
        <v>278</v>
      </c>
      <c r="BB213" s="32"/>
      <c r="BC213" s="32"/>
      <c r="BD213" s="32"/>
      <c r="BE213" s="32"/>
      <c r="BF213" s="32"/>
      <c r="BG213" s="32" t="s">
        <v>287</v>
      </c>
      <c r="BH213" s="32"/>
      <c r="BI213" s="32"/>
      <c r="BJ213" s="32"/>
      <c r="BK213" s="32"/>
      <c r="BL213" s="32"/>
    </row>
    <row r="214" spans="1:79" ht="15" customHeight="1">
      <c r="A214" s="72"/>
      <c r="B214" s="73"/>
      <c r="C214" s="73"/>
      <c r="D214" s="72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4"/>
      <c r="W214" s="32" t="s">
        <v>4</v>
      </c>
      <c r="X214" s="32"/>
      <c r="Y214" s="32"/>
      <c r="Z214" s="32"/>
      <c r="AA214" s="32"/>
      <c r="AB214" s="32"/>
      <c r="AC214" s="32" t="s">
        <v>3</v>
      </c>
      <c r="AD214" s="32"/>
      <c r="AE214" s="32"/>
      <c r="AF214" s="32"/>
      <c r="AG214" s="32"/>
      <c r="AH214" s="32"/>
      <c r="AI214" s="32" t="s">
        <v>4</v>
      </c>
      <c r="AJ214" s="32"/>
      <c r="AK214" s="32"/>
      <c r="AL214" s="32"/>
      <c r="AM214" s="32"/>
      <c r="AN214" s="32"/>
      <c r="AO214" s="32" t="s">
        <v>3</v>
      </c>
      <c r="AP214" s="32"/>
      <c r="AQ214" s="32"/>
      <c r="AR214" s="32"/>
      <c r="AS214" s="32"/>
      <c r="AT214" s="32"/>
      <c r="AU214" s="45" t="s">
        <v>4</v>
      </c>
      <c r="AV214" s="45"/>
      <c r="AW214" s="45"/>
      <c r="AX214" s="45" t="s">
        <v>3</v>
      </c>
      <c r="AY214" s="45"/>
      <c r="AZ214" s="45"/>
      <c r="BA214" s="45" t="s">
        <v>4</v>
      </c>
      <c r="BB214" s="45"/>
      <c r="BC214" s="45"/>
      <c r="BD214" s="45" t="s">
        <v>3</v>
      </c>
      <c r="BE214" s="45"/>
      <c r="BF214" s="45"/>
      <c r="BG214" s="45" t="s">
        <v>4</v>
      </c>
      <c r="BH214" s="45"/>
      <c r="BI214" s="45"/>
      <c r="BJ214" s="45" t="s">
        <v>3</v>
      </c>
      <c r="BK214" s="45"/>
      <c r="BL214" s="45"/>
    </row>
    <row r="215" spans="1:79" ht="57" customHeight="1">
      <c r="A215" s="59"/>
      <c r="B215" s="60"/>
      <c r="C215" s="60"/>
      <c r="D215" s="59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1"/>
      <c r="W215" s="32" t="s">
        <v>12</v>
      </c>
      <c r="X215" s="32"/>
      <c r="Y215" s="32"/>
      <c r="Z215" s="32" t="s">
        <v>11</v>
      </c>
      <c r="AA215" s="32"/>
      <c r="AB215" s="32"/>
      <c r="AC215" s="32" t="s">
        <v>12</v>
      </c>
      <c r="AD215" s="32"/>
      <c r="AE215" s="32"/>
      <c r="AF215" s="32" t="s">
        <v>11</v>
      </c>
      <c r="AG215" s="32"/>
      <c r="AH215" s="32"/>
      <c r="AI215" s="32" t="s">
        <v>12</v>
      </c>
      <c r="AJ215" s="32"/>
      <c r="AK215" s="32"/>
      <c r="AL215" s="32" t="s">
        <v>11</v>
      </c>
      <c r="AM215" s="32"/>
      <c r="AN215" s="32"/>
      <c r="AO215" s="32" t="s">
        <v>12</v>
      </c>
      <c r="AP215" s="32"/>
      <c r="AQ215" s="32"/>
      <c r="AR215" s="32" t="s">
        <v>11</v>
      </c>
      <c r="AS215" s="32"/>
      <c r="AT215" s="32"/>
      <c r="AU215" s="45"/>
      <c r="AV215" s="45"/>
      <c r="AW215" s="45"/>
      <c r="AX215" s="45"/>
      <c r="AY215" s="45"/>
      <c r="AZ215" s="45"/>
      <c r="BA215" s="45"/>
      <c r="BB215" s="45"/>
      <c r="BC215" s="45"/>
      <c r="BD215" s="45"/>
      <c r="BE215" s="45"/>
      <c r="BF215" s="45"/>
      <c r="BG215" s="45"/>
      <c r="BH215" s="45"/>
      <c r="BI215" s="45"/>
      <c r="BJ215" s="45"/>
      <c r="BK215" s="45"/>
      <c r="BL215" s="45"/>
    </row>
    <row r="216" spans="1:79" ht="15" customHeight="1">
      <c r="A216" s="26">
        <v>1</v>
      </c>
      <c r="B216" s="27"/>
      <c r="C216" s="27"/>
      <c r="D216" s="26">
        <v>2</v>
      </c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8"/>
      <c r="W216" s="32">
        <v>3</v>
      </c>
      <c r="X216" s="32"/>
      <c r="Y216" s="32"/>
      <c r="Z216" s="32">
        <v>4</v>
      </c>
      <c r="AA216" s="32"/>
      <c r="AB216" s="32"/>
      <c r="AC216" s="32">
        <v>5</v>
      </c>
      <c r="AD216" s="32"/>
      <c r="AE216" s="32"/>
      <c r="AF216" s="32">
        <v>6</v>
      </c>
      <c r="AG216" s="32"/>
      <c r="AH216" s="32"/>
      <c r="AI216" s="32">
        <v>7</v>
      </c>
      <c r="AJ216" s="32"/>
      <c r="AK216" s="32"/>
      <c r="AL216" s="32">
        <v>8</v>
      </c>
      <c r="AM216" s="32"/>
      <c r="AN216" s="32"/>
      <c r="AO216" s="32">
        <v>9</v>
      </c>
      <c r="AP216" s="32"/>
      <c r="AQ216" s="32"/>
      <c r="AR216" s="32">
        <v>10</v>
      </c>
      <c r="AS216" s="32"/>
      <c r="AT216" s="32"/>
      <c r="AU216" s="32">
        <v>11</v>
      </c>
      <c r="AV216" s="32"/>
      <c r="AW216" s="32"/>
      <c r="AX216" s="32">
        <v>12</v>
      </c>
      <c r="AY216" s="32"/>
      <c r="AZ216" s="32"/>
      <c r="BA216" s="32">
        <v>13</v>
      </c>
      <c r="BB216" s="32"/>
      <c r="BC216" s="32"/>
      <c r="BD216" s="32">
        <v>14</v>
      </c>
      <c r="BE216" s="32"/>
      <c r="BF216" s="32"/>
      <c r="BG216" s="32">
        <v>15</v>
      </c>
      <c r="BH216" s="32"/>
      <c r="BI216" s="32"/>
      <c r="BJ216" s="32">
        <v>16</v>
      </c>
      <c r="BK216" s="32"/>
      <c r="BL216" s="32"/>
    </row>
    <row r="217" spans="1:79" s="1" customFormat="1" ht="12.75" hidden="1" customHeight="1">
      <c r="A217" s="29" t="s">
        <v>69</v>
      </c>
      <c r="B217" s="30"/>
      <c r="C217" s="30"/>
      <c r="D217" s="29" t="s">
        <v>57</v>
      </c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1"/>
      <c r="W217" s="34" t="s">
        <v>72</v>
      </c>
      <c r="X217" s="34"/>
      <c r="Y217" s="34"/>
      <c r="Z217" s="34" t="s">
        <v>73</v>
      </c>
      <c r="AA217" s="34"/>
      <c r="AB217" s="34"/>
      <c r="AC217" s="33" t="s">
        <v>74</v>
      </c>
      <c r="AD217" s="33"/>
      <c r="AE217" s="33"/>
      <c r="AF217" s="33" t="s">
        <v>75</v>
      </c>
      <c r="AG217" s="33"/>
      <c r="AH217" s="33"/>
      <c r="AI217" s="34" t="s">
        <v>76</v>
      </c>
      <c r="AJ217" s="34"/>
      <c r="AK217" s="34"/>
      <c r="AL217" s="34" t="s">
        <v>77</v>
      </c>
      <c r="AM217" s="34"/>
      <c r="AN217" s="34"/>
      <c r="AO217" s="33" t="s">
        <v>104</v>
      </c>
      <c r="AP217" s="33"/>
      <c r="AQ217" s="33"/>
      <c r="AR217" s="33" t="s">
        <v>78</v>
      </c>
      <c r="AS217" s="33"/>
      <c r="AT217" s="33"/>
      <c r="AU217" s="34" t="s">
        <v>105</v>
      </c>
      <c r="AV217" s="34"/>
      <c r="AW217" s="34"/>
      <c r="AX217" s="33" t="s">
        <v>106</v>
      </c>
      <c r="AY217" s="33"/>
      <c r="AZ217" s="33"/>
      <c r="BA217" s="34" t="s">
        <v>107</v>
      </c>
      <c r="BB217" s="34"/>
      <c r="BC217" s="34"/>
      <c r="BD217" s="33" t="s">
        <v>108</v>
      </c>
      <c r="BE217" s="33"/>
      <c r="BF217" s="33"/>
      <c r="BG217" s="34" t="s">
        <v>109</v>
      </c>
      <c r="BH217" s="34"/>
      <c r="BI217" s="34"/>
      <c r="BJ217" s="33" t="s">
        <v>110</v>
      </c>
      <c r="BK217" s="33"/>
      <c r="BL217" s="33"/>
      <c r="CA217" s="1" t="s">
        <v>103</v>
      </c>
    </row>
    <row r="218" spans="1:79" s="94" customFormat="1" ht="12.75" customHeight="1">
      <c r="A218" s="84">
        <v>1</v>
      </c>
      <c r="B218" s="85"/>
      <c r="C218" s="85"/>
      <c r="D218" s="87" t="s">
        <v>241</v>
      </c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9"/>
      <c r="W218" s="112">
        <v>14</v>
      </c>
      <c r="X218" s="112"/>
      <c r="Y218" s="112"/>
      <c r="Z218" s="112">
        <v>14</v>
      </c>
      <c r="AA218" s="112"/>
      <c r="AB218" s="112"/>
      <c r="AC218" s="112">
        <v>0</v>
      </c>
      <c r="AD218" s="112"/>
      <c r="AE218" s="112"/>
      <c r="AF218" s="112">
        <v>0</v>
      </c>
      <c r="AG218" s="112"/>
      <c r="AH218" s="112"/>
      <c r="AI218" s="112">
        <v>14</v>
      </c>
      <c r="AJ218" s="112"/>
      <c r="AK218" s="112"/>
      <c r="AL218" s="112">
        <v>14</v>
      </c>
      <c r="AM218" s="112"/>
      <c r="AN218" s="112"/>
      <c r="AO218" s="112">
        <v>0</v>
      </c>
      <c r="AP218" s="112"/>
      <c r="AQ218" s="112"/>
      <c r="AR218" s="112">
        <v>0</v>
      </c>
      <c r="AS218" s="112"/>
      <c r="AT218" s="112"/>
      <c r="AU218" s="112">
        <v>21</v>
      </c>
      <c r="AV218" s="112"/>
      <c r="AW218" s="112"/>
      <c r="AX218" s="112">
        <v>0</v>
      </c>
      <c r="AY218" s="112"/>
      <c r="AZ218" s="112"/>
      <c r="BA218" s="112">
        <v>21</v>
      </c>
      <c r="BB218" s="112"/>
      <c r="BC218" s="112"/>
      <c r="BD218" s="112">
        <v>0</v>
      </c>
      <c r="BE218" s="112"/>
      <c r="BF218" s="112"/>
      <c r="BG218" s="112">
        <v>21</v>
      </c>
      <c r="BH218" s="112"/>
      <c r="BI218" s="112"/>
      <c r="BJ218" s="112">
        <v>0</v>
      </c>
      <c r="BK218" s="112"/>
      <c r="BL218" s="112"/>
      <c r="CA218" s="94" t="s">
        <v>43</v>
      </c>
    </row>
    <row r="219" spans="1:79" s="94" customFormat="1" ht="12.75" customHeight="1">
      <c r="A219" s="84">
        <v>2</v>
      </c>
      <c r="B219" s="85"/>
      <c r="C219" s="85"/>
      <c r="D219" s="87" t="s">
        <v>242</v>
      </c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9"/>
      <c r="W219" s="112">
        <v>5.25</v>
      </c>
      <c r="X219" s="112"/>
      <c r="Y219" s="112"/>
      <c r="Z219" s="112">
        <v>5.25</v>
      </c>
      <c r="AA219" s="112"/>
      <c r="AB219" s="112"/>
      <c r="AC219" s="112">
        <v>0</v>
      </c>
      <c r="AD219" s="112"/>
      <c r="AE219" s="112"/>
      <c r="AF219" s="112">
        <v>0</v>
      </c>
      <c r="AG219" s="112"/>
      <c r="AH219" s="112"/>
      <c r="AI219" s="112">
        <v>5.25</v>
      </c>
      <c r="AJ219" s="112"/>
      <c r="AK219" s="112"/>
      <c r="AL219" s="112">
        <v>5.25</v>
      </c>
      <c r="AM219" s="112"/>
      <c r="AN219" s="112"/>
      <c r="AO219" s="112">
        <v>0</v>
      </c>
      <c r="AP219" s="112"/>
      <c r="AQ219" s="112"/>
      <c r="AR219" s="112">
        <v>0</v>
      </c>
      <c r="AS219" s="112"/>
      <c r="AT219" s="112"/>
      <c r="AU219" s="112">
        <v>5.25</v>
      </c>
      <c r="AV219" s="112"/>
      <c r="AW219" s="112"/>
      <c r="AX219" s="112">
        <v>0</v>
      </c>
      <c r="AY219" s="112"/>
      <c r="AZ219" s="112"/>
      <c r="BA219" s="112">
        <v>5.25</v>
      </c>
      <c r="BB219" s="112"/>
      <c r="BC219" s="112"/>
      <c r="BD219" s="112">
        <v>0</v>
      </c>
      <c r="BE219" s="112"/>
      <c r="BF219" s="112"/>
      <c r="BG219" s="112">
        <v>5.25</v>
      </c>
      <c r="BH219" s="112"/>
      <c r="BI219" s="112"/>
      <c r="BJ219" s="112">
        <v>0</v>
      </c>
      <c r="BK219" s="112"/>
      <c r="BL219" s="112"/>
    </row>
    <row r="220" spans="1:79" s="94" customFormat="1" ht="12.75" customHeight="1">
      <c r="A220" s="84">
        <v>3</v>
      </c>
      <c r="B220" s="85"/>
      <c r="C220" s="85"/>
      <c r="D220" s="87" t="s">
        <v>243</v>
      </c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9"/>
      <c r="W220" s="112">
        <v>7</v>
      </c>
      <c r="X220" s="112"/>
      <c r="Y220" s="112"/>
      <c r="Z220" s="112">
        <v>7</v>
      </c>
      <c r="AA220" s="112"/>
      <c r="AB220" s="112"/>
      <c r="AC220" s="112">
        <v>0</v>
      </c>
      <c r="AD220" s="112"/>
      <c r="AE220" s="112"/>
      <c r="AF220" s="112">
        <v>0</v>
      </c>
      <c r="AG220" s="112"/>
      <c r="AH220" s="112"/>
      <c r="AI220" s="112">
        <v>7</v>
      </c>
      <c r="AJ220" s="112"/>
      <c r="AK220" s="112"/>
      <c r="AL220" s="112">
        <v>7</v>
      </c>
      <c r="AM220" s="112"/>
      <c r="AN220" s="112"/>
      <c r="AO220" s="112">
        <v>0</v>
      </c>
      <c r="AP220" s="112"/>
      <c r="AQ220" s="112"/>
      <c r="AR220" s="112">
        <v>0</v>
      </c>
      <c r="AS220" s="112"/>
      <c r="AT220" s="112"/>
      <c r="AU220" s="112">
        <v>13</v>
      </c>
      <c r="AV220" s="112"/>
      <c r="AW220" s="112"/>
      <c r="AX220" s="112">
        <v>0</v>
      </c>
      <c r="AY220" s="112"/>
      <c r="AZ220" s="112"/>
      <c r="BA220" s="112">
        <v>13</v>
      </c>
      <c r="BB220" s="112"/>
      <c r="BC220" s="112"/>
      <c r="BD220" s="112">
        <v>0</v>
      </c>
      <c r="BE220" s="112"/>
      <c r="BF220" s="112"/>
      <c r="BG220" s="112">
        <v>13</v>
      </c>
      <c r="BH220" s="112"/>
      <c r="BI220" s="112"/>
      <c r="BJ220" s="112">
        <v>0</v>
      </c>
      <c r="BK220" s="112"/>
      <c r="BL220" s="112"/>
    </row>
    <row r="221" spans="1:79" s="6" customFormat="1" ht="12.75" customHeight="1">
      <c r="A221" s="82">
        <v>4</v>
      </c>
      <c r="B221" s="80"/>
      <c r="C221" s="80"/>
      <c r="D221" s="95" t="s">
        <v>244</v>
      </c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7"/>
      <c r="W221" s="107">
        <v>26.25</v>
      </c>
      <c r="X221" s="107"/>
      <c r="Y221" s="107"/>
      <c r="Z221" s="107">
        <v>26.25</v>
      </c>
      <c r="AA221" s="107"/>
      <c r="AB221" s="107"/>
      <c r="AC221" s="107">
        <v>0</v>
      </c>
      <c r="AD221" s="107"/>
      <c r="AE221" s="107"/>
      <c r="AF221" s="107">
        <v>0</v>
      </c>
      <c r="AG221" s="107"/>
      <c r="AH221" s="107"/>
      <c r="AI221" s="107">
        <v>26.25</v>
      </c>
      <c r="AJ221" s="107"/>
      <c r="AK221" s="107"/>
      <c r="AL221" s="107">
        <v>26.25</v>
      </c>
      <c r="AM221" s="107"/>
      <c r="AN221" s="107"/>
      <c r="AO221" s="107">
        <v>0</v>
      </c>
      <c r="AP221" s="107"/>
      <c r="AQ221" s="107"/>
      <c r="AR221" s="107">
        <v>0</v>
      </c>
      <c r="AS221" s="107"/>
      <c r="AT221" s="107"/>
      <c r="AU221" s="107">
        <v>39.25</v>
      </c>
      <c r="AV221" s="107"/>
      <c r="AW221" s="107"/>
      <c r="AX221" s="107">
        <v>0</v>
      </c>
      <c r="AY221" s="107"/>
      <c r="AZ221" s="107"/>
      <c r="BA221" s="107">
        <v>39.25</v>
      </c>
      <c r="BB221" s="107"/>
      <c r="BC221" s="107"/>
      <c r="BD221" s="107">
        <v>0</v>
      </c>
      <c r="BE221" s="107"/>
      <c r="BF221" s="107"/>
      <c r="BG221" s="107">
        <v>39.25</v>
      </c>
      <c r="BH221" s="107"/>
      <c r="BI221" s="107"/>
      <c r="BJ221" s="107">
        <v>0</v>
      </c>
      <c r="BK221" s="107"/>
      <c r="BL221" s="107"/>
    </row>
    <row r="222" spans="1:79" s="94" customFormat="1" ht="25.5" customHeight="1">
      <c r="A222" s="84">
        <v>5</v>
      </c>
      <c r="B222" s="85"/>
      <c r="C222" s="85"/>
      <c r="D222" s="87" t="s">
        <v>245</v>
      </c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9"/>
      <c r="W222" s="112" t="s">
        <v>171</v>
      </c>
      <c r="X222" s="112"/>
      <c r="Y222" s="112"/>
      <c r="Z222" s="112" t="s">
        <v>171</v>
      </c>
      <c r="AA222" s="112"/>
      <c r="AB222" s="112"/>
      <c r="AC222" s="112"/>
      <c r="AD222" s="112"/>
      <c r="AE222" s="112"/>
      <c r="AF222" s="112"/>
      <c r="AG222" s="112"/>
      <c r="AH222" s="112"/>
      <c r="AI222" s="112" t="s">
        <v>171</v>
      </c>
      <c r="AJ222" s="112"/>
      <c r="AK222" s="112"/>
      <c r="AL222" s="112" t="s">
        <v>171</v>
      </c>
      <c r="AM222" s="112"/>
      <c r="AN222" s="112"/>
      <c r="AO222" s="112"/>
      <c r="AP222" s="112"/>
      <c r="AQ222" s="112"/>
      <c r="AR222" s="112"/>
      <c r="AS222" s="112"/>
      <c r="AT222" s="112"/>
      <c r="AU222" s="112" t="s">
        <v>171</v>
      </c>
      <c r="AV222" s="112"/>
      <c r="AW222" s="112"/>
      <c r="AX222" s="112"/>
      <c r="AY222" s="112"/>
      <c r="AZ222" s="112"/>
      <c r="BA222" s="112" t="s">
        <v>171</v>
      </c>
      <c r="BB222" s="112"/>
      <c r="BC222" s="112"/>
      <c r="BD222" s="112"/>
      <c r="BE222" s="112"/>
      <c r="BF222" s="112"/>
      <c r="BG222" s="112" t="s">
        <v>171</v>
      </c>
      <c r="BH222" s="112"/>
      <c r="BI222" s="112"/>
      <c r="BJ222" s="112"/>
      <c r="BK222" s="112"/>
      <c r="BL222" s="112"/>
    </row>
    <row r="225" spans="1:79" ht="14.25" customHeight="1">
      <c r="A225" s="38" t="s">
        <v>152</v>
      </c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  <c r="AT225" s="38"/>
      <c r="AU225" s="38"/>
      <c r="AV225" s="38"/>
      <c r="AW225" s="38"/>
      <c r="AX225" s="38"/>
      <c r="AY225" s="38"/>
      <c r="AZ225" s="38"/>
      <c r="BA225" s="38"/>
      <c r="BB225" s="38"/>
      <c r="BC225" s="38"/>
      <c r="BD225" s="38"/>
      <c r="BE225" s="38"/>
      <c r="BF225" s="38"/>
      <c r="BG225" s="38"/>
      <c r="BH225" s="38"/>
      <c r="BI225" s="38"/>
      <c r="BJ225" s="38"/>
      <c r="BK225" s="38"/>
      <c r="BL225" s="38"/>
    </row>
    <row r="226" spans="1:79" ht="14.25" customHeight="1">
      <c r="A226" s="38" t="s">
        <v>272</v>
      </c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  <c r="AT226" s="38"/>
      <c r="AU226" s="38"/>
      <c r="AV226" s="38"/>
      <c r="AW226" s="38"/>
      <c r="AX226" s="38"/>
      <c r="AY226" s="38"/>
      <c r="AZ226" s="38"/>
      <c r="BA226" s="38"/>
      <c r="BB226" s="38"/>
      <c r="BC226" s="38"/>
      <c r="BD226" s="38"/>
      <c r="BE226" s="38"/>
      <c r="BF226" s="38"/>
      <c r="BG226" s="38"/>
      <c r="BH226" s="38"/>
      <c r="BI226" s="38"/>
      <c r="BJ226" s="38"/>
      <c r="BK226" s="38"/>
      <c r="BL226" s="38"/>
      <c r="BM226" s="38"/>
      <c r="BN226" s="38"/>
      <c r="BO226" s="38"/>
      <c r="BP226" s="38"/>
      <c r="BQ226" s="38"/>
      <c r="BR226" s="38"/>
      <c r="BS226" s="38"/>
    </row>
    <row r="227" spans="1:79" ht="15" customHeight="1">
      <c r="A227" s="36" t="s">
        <v>255</v>
      </c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</row>
    <row r="228" spans="1:79" ht="15" customHeight="1">
      <c r="A228" s="32" t="s">
        <v>6</v>
      </c>
      <c r="B228" s="32"/>
      <c r="C228" s="32"/>
      <c r="D228" s="32"/>
      <c r="E228" s="32"/>
      <c r="F228" s="32"/>
      <c r="G228" s="32" t="s">
        <v>126</v>
      </c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 t="s">
        <v>13</v>
      </c>
      <c r="U228" s="32"/>
      <c r="V228" s="32"/>
      <c r="W228" s="32"/>
      <c r="X228" s="32"/>
      <c r="Y228" s="32"/>
      <c r="Z228" s="32"/>
      <c r="AA228" s="26" t="s">
        <v>256</v>
      </c>
      <c r="AB228" s="70"/>
      <c r="AC228" s="70"/>
      <c r="AD228" s="70"/>
      <c r="AE228" s="70"/>
      <c r="AF228" s="70"/>
      <c r="AG228" s="70"/>
      <c r="AH228" s="70"/>
      <c r="AI228" s="70"/>
      <c r="AJ228" s="70"/>
      <c r="AK228" s="70"/>
      <c r="AL228" s="70"/>
      <c r="AM228" s="70"/>
      <c r="AN228" s="70"/>
      <c r="AO228" s="71"/>
      <c r="AP228" s="26" t="s">
        <v>259</v>
      </c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8"/>
      <c r="BE228" s="26" t="s">
        <v>266</v>
      </c>
      <c r="BF228" s="27"/>
      <c r="BG228" s="27"/>
      <c r="BH228" s="27"/>
      <c r="BI228" s="27"/>
      <c r="BJ228" s="27"/>
      <c r="BK228" s="27"/>
      <c r="BL228" s="27"/>
      <c r="BM228" s="27"/>
      <c r="BN228" s="27"/>
      <c r="BO228" s="27"/>
      <c r="BP228" s="27"/>
      <c r="BQ228" s="27"/>
      <c r="BR228" s="27"/>
      <c r="BS228" s="28"/>
    </row>
    <row r="229" spans="1:79" ht="32.1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 t="s">
        <v>4</v>
      </c>
      <c r="AB229" s="32"/>
      <c r="AC229" s="32"/>
      <c r="AD229" s="32"/>
      <c r="AE229" s="32"/>
      <c r="AF229" s="32" t="s">
        <v>3</v>
      </c>
      <c r="AG229" s="32"/>
      <c r="AH229" s="32"/>
      <c r="AI229" s="32"/>
      <c r="AJ229" s="32"/>
      <c r="AK229" s="32" t="s">
        <v>89</v>
      </c>
      <c r="AL229" s="32"/>
      <c r="AM229" s="32"/>
      <c r="AN229" s="32"/>
      <c r="AO229" s="32"/>
      <c r="AP229" s="32" t="s">
        <v>4</v>
      </c>
      <c r="AQ229" s="32"/>
      <c r="AR229" s="32"/>
      <c r="AS229" s="32"/>
      <c r="AT229" s="32"/>
      <c r="AU229" s="32" t="s">
        <v>3</v>
      </c>
      <c r="AV229" s="32"/>
      <c r="AW229" s="32"/>
      <c r="AX229" s="32"/>
      <c r="AY229" s="32"/>
      <c r="AZ229" s="32" t="s">
        <v>96</v>
      </c>
      <c r="BA229" s="32"/>
      <c r="BB229" s="32"/>
      <c r="BC229" s="32"/>
      <c r="BD229" s="32"/>
      <c r="BE229" s="32" t="s">
        <v>4</v>
      </c>
      <c r="BF229" s="32"/>
      <c r="BG229" s="32"/>
      <c r="BH229" s="32"/>
      <c r="BI229" s="32"/>
      <c r="BJ229" s="32" t="s">
        <v>3</v>
      </c>
      <c r="BK229" s="32"/>
      <c r="BL229" s="32"/>
      <c r="BM229" s="32"/>
      <c r="BN229" s="32"/>
      <c r="BO229" s="32" t="s">
        <v>127</v>
      </c>
      <c r="BP229" s="32"/>
      <c r="BQ229" s="32"/>
      <c r="BR229" s="32"/>
      <c r="BS229" s="32"/>
    </row>
    <row r="230" spans="1:79" ht="15" customHeight="1">
      <c r="A230" s="32">
        <v>1</v>
      </c>
      <c r="B230" s="32"/>
      <c r="C230" s="32"/>
      <c r="D230" s="32"/>
      <c r="E230" s="32"/>
      <c r="F230" s="32"/>
      <c r="G230" s="32">
        <v>2</v>
      </c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>
        <v>3</v>
      </c>
      <c r="U230" s="32"/>
      <c r="V230" s="32"/>
      <c r="W230" s="32"/>
      <c r="X230" s="32"/>
      <c r="Y230" s="32"/>
      <c r="Z230" s="32"/>
      <c r="AA230" s="32">
        <v>4</v>
      </c>
      <c r="AB230" s="32"/>
      <c r="AC230" s="32"/>
      <c r="AD230" s="32"/>
      <c r="AE230" s="32"/>
      <c r="AF230" s="32">
        <v>5</v>
      </c>
      <c r="AG230" s="32"/>
      <c r="AH230" s="32"/>
      <c r="AI230" s="32"/>
      <c r="AJ230" s="32"/>
      <c r="AK230" s="32">
        <v>6</v>
      </c>
      <c r="AL230" s="32"/>
      <c r="AM230" s="32"/>
      <c r="AN230" s="32"/>
      <c r="AO230" s="32"/>
      <c r="AP230" s="32">
        <v>7</v>
      </c>
      <c r="AQ230" s="32"/>
      <c r="AR230" s="32"/>
      <c r="AS230" s="32"/>
      <c r="AT230" s="32"/>
      <c r="AU230" s="32">
        <v>8</v>
      </c>
      <c r="AV230" s="32"/>
      <c r="AW230" s="32"/>
      <c r="AX230" s="32"/>
      <c r="AY230" s="32"/>
      <c r="AZ230" s="32">
        <v>9</v>
      </c>
      <c r="BA230" s="32"/>
      <c r="BB230" s="32"/>
      <c r="BC230" s="32"/>
      <c r="BD230" s="32"/>
      <c r="BE230" s="32">
        <v>10</v>
      </c>
      <c r="BF230" s="32"/>
      <c r="BG230" s="32"/>
      <c r="BH230" s="32"/>
      <c r="BI230" s="32"/>
      <c r="BJ230" s="32">
        <v>11</v>
      </c>
      <c r="BK230" s="32"/>
      <c r="BL230" s="32"/>
      <c r="BM230" s="32"/>
      <c r="BN230" s="32"/>
      <c r="BO230" s="32">
        <v>12</v>
      </c>
      <c r="BP230" s="32"/>
      <c r="BQ230" s="32"/>
      <c r="BR230" s="32"/>
      <c r="BS230" s="32"/>
    </row>
    <row r="231" spans="1:79" s="1" customFormat="1" ht="15" hidden="1" customHeight="1">
      <c r="A231" s="34" t="s">
        <v>69</v>
      </c>
      <c r="B231" s="34"/>
      <c r="C231" s="34"/>
      <c r="D231" s="34"/>
      <c r="E231" s="34"/>
      <c r="F231" s="34"/>
      <c r="G231" s="68" t="s">
        <v>57</v>
      </c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 t="s">
        <v>79</v>
      </c>
      <c r="U231" s="68"/>
      <c r="V231" s="68"/>
      <c r="W231" s="68"/>
      <c r="X231" s="68"/>
      <c r="Y231" s="68"/>
      <c r="Z231" s="68"/>
      <c r="AA231" s="33" t="s">
        <v>65</v>
      </c>
      <c r="AB231" s="33"/>
      <c r="AC231" s="33"/>
      <c r="AD231" s="33"/>
      <c r="AE231" s="33"/>
      <c r="AF231" s="33" t="s">
        <v>66</v>
      </c>
      <c r="AG231" s="33"/>
      <c r="AH231" s="33"/>
      <c r="AI231" s="33"/>
      <c r="AJ231" s="33"/>
      <c r="AK231" s="40" t="s">
        <v>122</v>
      </c>
      <c r="AL231" s="40"/>
      <c r="AM231" s="40"/>
      <c r="AN231" s="40"/>
      <c r="AO231" s="40"/>
      <c r="AP231" s="33" t="s">
        <v>67</v>
      </c>
      <c r="AQ231" s="33"/>
      <c r="AR231" s="33"/>
      <c r="AS231" s="33"/>
      <c r="AT231" s="33"/>
      <c r="AU231" s="33" t="s">
        <v>68</v>
      </c>
      <c r="AV231" s="33"/>
      <c r="AW231" s="33"/>
      <c r="AX231" s="33"/>
      <c r="AY231" s="33"/>
      <c r="AZ231" s="40" t="s">
        <v>122</v>
      </c>
      <c r="BA231" s="40"/>
      <c r="BB231" s="40"/>
      <c r="BC231" s="40"/>
      <c r="BD231" s="40"/>
      <c r="BE231" s="33" t="s">
        <v>58</v>
      </c>
      <c r="BF231" s="33"/>
      <c r="BG231" s="33"/>
      <c r="BH231" s="33"/>
      <c r="BI231" s="33"/>
      <c r="BJ231" s="33" t="s">
        <v>59</v>
      </c>
      <c r="BK231" s="33"/>
      <c r="BL231" s="33"/>
      <c r="BM231" s="33"/>
      <c r="BN231" s="33"/>
      <c r="BO231" s="40" t="s">
        <v>122</v>
      </c>
      <c r="BP231" s="40"/>
      <c r="BQ231" s="40"/>
      <c r="BR231" s="40"/>
      <c r="BS231" s="40"/>
      <c r="CA231" s="1" t="s">
        <v>44</v>
      </c>
    </row>
    <row r="232" spans="1:79" s="6" customFormat="1" ht="12.75" customHeight="1">
      <c r="A232" s="83"/>
      <c r="B232" s="83"/>
      <c r="C232" s="83"/>
      <c r="D232" s="83"/>
      <c r="E232" s="83"/>
      <c r="F232" s="83"/>
      <c r="G232" s="115" t="s">
        <v>146</v>
      </c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6"/>
      <c r="U232" s="116"/>
      <c r="V232" s="116"/>
      <c r="W232" s="116"/>
      <c r="X232" s="116"/>
      <c r="Y232" s="116"/>
      <c r="Z232" s="116"/>
      <c r="AA232" s="113"/>
      <c r="AB232" s="113"/>
      <c r="AC232" s="113"/>
      <c r="AD232" s="113"/>
      <c r="AE232" s="113"/>
      <c r="AF232" s="113"/>
      <c r="AG232" s="113"/>
      <c r="AH232" s="113"/>
      <c r="AI232" s="113"/>
      <c r="AJ232" s="113"/>
      <c r="AK232" s="113">
        <f>IF(ISNUMBER(AA232),AA232,0)+IF(ISNUMBER(AF232),AF232,0)</f>
        <v>0</v>
      </c>
      <c r="AL232" s="113"/>
      <c r="AM232" s="113"/>
      <c r="AN232" s="113"/>
      <c r="AO232" s="113"/>
      <c r="AP232" s="113"/>
      <c r="AQ232" s="113"/>
      <c r="AR232" s="113"/>
      <c r="AS232" s="113"/>
      <c r="AT232" s="113"/>
      <c r="AU232" s="113"/>
      <c r="AV232" s="113"/>
      <c r="AW232" s="113"/>
      <c r="AX232" s="113"/>
      <c r="AY232" s="113"/>
      <c r="AZ232" s="113">
        <f>IF(ISNUMBER(AP232),AP232,0)+IF(ISNUMBER(AU232),AU232,0)</f>
        <v>0</v>
      </c>
      <c r="BA232" s="113"/>
      <c r="BB232" s="113"/>
      <c r="BC232" s="113"/>
      <c r="BD232" s="113"/>
      <c r="BE232" s="113"/>
      <c r="BF232" s="113"/>
      <c r="BG232" s="113"/>
      <c r="BH232" s="113"/>
      <c r="BI232" s="113"/>
      <c r="BJ232" s="113"/>
      <c r="BK232" s="113"/>
      <c r="BL232" s="113"/>
      <c r="BM232" s="113"/>
      <c r="BN232" s="113"/>
      <c r="BO232" s="113">
        <f>IF(ISNUMBER(BE232),BE232,0)+IF(ISNUMBER(BJ232),BJ232,0)</f>
        <v>0</v>
      </c>
      <c r="BP232" s="113"/>
      <c r="BQ232" s="113"/>
      <c r="BR232" s="113"/>
      <c r="BS232" s="113"/>
      <c r="CA232" s="6" t="s">
        <v>45</v>
      </c>
    </row>
    <row r="234" spans="1:79" ht="13.5" customHeight="1">
      <c r="A234" s="38" t="s">
        <v>288</v>
      </c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  <c r="BJ234" s="38"/>
      <c r="BK234" s="38"/>
      <c r="BL234" s="38"/>
    </row>
    <row r="235" spans="1:79" ht="15" customHeight="1">
      <c r="A235" s="49" t="s">
        <v>255</v>
      </c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</row>
    <row r="236" spans="1:79" ht="15" customHeight="1">
      <c r="A236" s="32" t="s">
        <v>6</v>
      </c>
      <c r="B236" s="32"/>
      <c r="C236" s="32"/>
      <c r="D236" s="32"/>
      <c r="E236" s="32"/>
      <c r="F236" s="32"/>
      <c r="G236" s="32" t="s">
        <v>126</v>
      </c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 t="s">
        <v>13</v>
      </c>
      <c r="U236" s="32"/>
      <c r="V236" s="32"/>
      <c r="W236" s="32"/>
      <c r="X236" s="32"/>
      <c r="Y236" s="32"/>
      <c r="Z236" s="32"/>
      <c r="AA236" s="26" t="s">
        <v>277</v>
      </c>
      <c r="AB236" s="70"/>
      <c r="AC236" s="70"/>
      <c r="AD236" s="70"/>
      <c r="AE236" s="70"/>
      <c r="AF236" s="70"/>
      <c r="AG236" s="70"/>
      <c r="AH236" s="70"/>
      <c r="AI236" s="70"/>
      <c r="AJ236" s="70"/>
      <c r="AK236" s="70"/>
      <c r="AL236" s="70"/>
      <c r="AM236" s="70"/>
      <c r="AN236" s="70"/>
      <c r="AO236" s="71"/>
      <c r="AP236" s="26" t="s">
        <v>282</v>
      </c>
      <c r="AQ236" s="27"/>
      <c r="AR236" s="27"/>
      <c r="AS236" s="27"/>
      <c r="AT236" s="27"/>
      <c r="AU236" s="27"/>
      <c r="AV236" s="27"/>
      <c r="AW236" s="27"/>
      <c r="AX236" s="27"/>
      <c r="AY236" s="27"/>
      <c r="AZ236" s="27"/>
      <c r="BA236" s="27"/>
      <c r="BB236" s="27"/>
      <c r="BC236" s="27"/>
      <c r="BD236" s="28"/>
    </row>
    <row r="237" spans="1:79" ht="32.1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 t="s">
        <v>4</v>
      </c>
      <c r="AB237" s="32"/>
      <c r="AC237" s="32"/>
      <c r="AD237" s="32"/>
      <c r="AE237" s="32"/>
      <c r="AF237" s="32" t="s">
        <v>3</v>
      </c>
      <c r="AG237" s="32"/>
      <c r="AH237" s="32"/>
      <c r="AI237" s="32"/>
      <c r="AJ237" s="32"/>
      <c r="AK237" s="32" t="s">
        <v>89</v>
      </c>
      <c r="AL237" s="32"/>
      <c r="AM237" s="32"/>
      <c r="AN237" s="32"/>
      <c r="AO237" s="32"/>
      <c r="AP237" s="32" t="s">
        <v>4</v>
      </c>
      <c r="AQ237" s="32"/>
      <c r="AR237" s="32"/>
      <c r="AS237" s="32"/>
      <c r="AT237" s="32"/>
      <c r="AU237" s="32" t="s">
        <v>3</v>
      </c>
      <c r="AV237" s="32"/>
      <c r="AW237" s="32"/>
      <c r="AX237" s="32"/>
      <c r="AY237" s="32"/>
      <c r="AZ237" s="32" t="s">
        <v>96</v>
      </c>
      <c r="BA237" s="32"/>
      <c r="BB237" s="32"/>
      <c r="BC237" s="32"/>
      <c r="BD237" s="32"/>
    </row>
    <row r="238" spans="1:79" ht="15" customHeight="1">
      <c r="A238" s="32">
        <v>1</v>
      </c>
      <c r="B238" s="32"/>
      <c r="C238" s="32"/>
      <c r="D238" s="32"/>
      <c r="E238" s="32"/>
      <c r="F238" s="32"/>
      <c r="G238" s="32">
        <v>2</v>
      </c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>
        <v>3</v>
      </c>
      <c r="U238" s="32"/>
      <c r="V238" s="32"/>
      <c r="W238" s="32"/>
      <c r="X238" s="32"/>
      <c r="Y238" s="32"/>
      <c r="Z238" s="32"/>
      <c r="AA238" s="32">
        <v>4</v>
      </c>
      <c r="AB238" s="32"/>
      <c r="AC238" s="32"/>
      <c r="AD238" s="32"/>
      <c r="AE238" s="32"/>
      <c r="AF238" s="32">
        <v>5</v>
      </c>
      <c r="AG238" s="32"/>
      <c r="AH238" s="32"/>
      <c r="AI238" s="32"/>
      <c r="AJ238" s="32"/>
      <c r="AK238" s="32">
        <v>6</v>
      </c>
      <c r="AL238" s="32"/>
      <c r="AM238" s="32"/>
      <c r="AN238" s="32"/>
      <c r="AO238" s="32"/>
      <c r="AP238" s="32">
        <v>7</v>
      </c>
      <c r="AQ238" s="32"/>
      <c r="AR238" s="32"/>
      <c r="AS238" s="32"/>
      <c r="AT238" s="32"/>
      <c r="AU238" s="32">
        <v>8</v>
      </c>
      <c r="AV238" s="32"/>
      <c r="AW238" s="32"/>
      <c r="AX238" s="32"/>
      <c r="AY238" s="32"/>
      <c r="AZ238" s="32">
        <v>9</v>
      </c>
      <c r="BA238" s="32"/>
      <c r="BB238" s="32"/>
      <c r="BC238" s="32"/>
      <c r="BD238" s="32"/>
    </row>
    <row r="239" spans="1:79" s="1" customFormat="1" ht="12" hidden="1" customHeight="1">
      <c r="A239" s="34" t="s">
        <v>69</v>
      </c>
      <c r="B239" s="34"/>
      <c r="C239" s="34"/>
      <c r="D239" s="34"/>
      <c r="E239" s="34"/>
      <c r="F239" s="34"/>
      <c r="G239" s="68" t="s">
        <v>57</v>
      </c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 t="s">
        <v>79</v>
      </c>
      <c r="U239" s="68"/>
      <c r="V239" s="68"/>
      <c r="W239" s="68"/>
      <c r="X239" s="68"/>
      <c r="Y239" s="68"/>
      <c r="Z239" s="68"/>
      <c r="AA239" s="33" t="s">
        <v>60</v>
      </c>
      <c r="AB239" s="33"/>
      <c r="AC239" s="33"/>
      <c r="AD239" s="33"/>
      <c r="AE239" s="33"/>
      <c r="AF239" s="33" t="s">
        <v>61</v>
      </c>
      <c r="AG239" s="33"/>
      <c r="AH239" s="33"/>
      <c r="AI239" s="33"/>
      <c r="AJ239" s="33"/>
      <c r="AK239" s="40" t="s">
        <v>122</v>
      </c>
      <c r="AL239" s="40"/>
      <c r="AM239" s="40"/>
      <c r="AN239" s="40"/>
      <c r="AO239" s="40"/>
      <c r="AP239" s="33" t="s">
        <v>62</v>
      </c>
      <c r="AQ239" s="33"/>
      <c r="AR239" s="33"/>
      <c r="AS239" s="33"/>
      <c r="AT239" s="33"/>
      <c r="AU239" s="33" t="s">
        <v>63</v>
      </c>
      <c r="AV239" s="33"/>
      <c r="AW239" s="33"/>
      <c r="AX239" s="33"/>
      <c r="AY239" s="33"/>
      <c r="AZ239" s="40" t="s">
        <v>122</v>
      </c>
      <c r="BA239" s="40"/>
      <c r="BB239" s="40"/>
      <c r="BC239" s="40"/>
      <c r="BD239" s="40"/>
      <c r="CA239" s="1" t="s">
        <v>46</v>
      </c>
    </row>
    <row r="240" spans="1:79" s="6" customFormat="1">
      <c r="A240" s="83"/>
      <c r="B240" s="83"/>
      <c r="C240" s="83"/>
      <c r="D240" s="83"/>
      <c r="E240" s="83"/>
      <c r="F240" s="83"/>
      <c r="G240" s="115" t="s">
        <v>146</v>
      </c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6"/>
      <c r="U240" s="116"/>
      <c r="V240" s="116"/>
      <c r="W240" s="116"/>
      <c r="X240" s="116"/>
      <c r="Y240" s="116"/>
      <c r="Z240" s="116"/>
      <c r="AA240" s="113"/>
      <c r="AB240" s="113"/>
      <c r="AC240" s="113"/>
      <c r="AD240" s="113"/>
      <c r="AE240" s="113"/>
      <c r="AF240" s="113"/>
      <c r="AG240" s="113"/>
      <c r="AH240" s="113"/>
      <c r="AI240" s="113"/>
      <c r="AJ240" s="113"/>
      <c r="AK240" s="113">
        <f>IF(ISNUMBER(AA240),AA240,0)+IF(ISNUMBER(AF240),AF240,0)</f>
        <v>0</v>
      </c>
      <c r="AL240" s="113"/>
      <c r="AM240" s="113"/>
      <c r="AN240" s="113"/>
      <c r="AO240" s="113"/>
      <c r="AP240" s="113"/>
      <c r="AQ240" s="113"/>
      <c r="AR240" s="113"/>
      <c r="AS240" s="113"/>
      <c r="AT240" s="113"/>
      <c r="AU240" s="113"/>
      <c r="AV240" s="113"/>
      <c r="AW240" s="113"/>
      <c r="AX240" s="113"/>
      <c r="AY240" s="113"/>
      <c r="AZ240" s="113">
        <f>IF(ISNUMBER(AP240),AP240,0)+IF(ISNUMBER(AU240),AU240,0)</f>
        <v>0</v>
      </c>
      <c r="BA240" s="113"/>
      <c r="BB240" s="113"/>
      <c r="BC240" s="113"/>
      <c r="BD240" s="113"/>
      <c r="CA240" s="6" t="s">
        <v>47</v>
      </c>
    </row>
    <row r="242" spans="1:79" ht="14.25" customHeight="1">
      <c r="A242" s="38" t="s">
        <v>289</v>
      </c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  <c r="BE242" s="38"/>
      <c r="BF242" s="38"/>
      <c r="BG242" s="38"/>
      <c r="BH242" s="38"/>
      <c r="BI242" s="38"/>
      <c r="BJ242" s="38"/>
      <c r="BK242" s="38"/>
      <c r="BL242" s="38"/>
    </row>
    <row r="243" spans="1:79" ht="15" customHeight="1">
      <c r="A243" s="49" t="s">
        <v>255</v>
      </c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/>
    </row>
    <row r="244" spans="1:79" ht="23.1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56" t="s">
        <v>128</v>
      </c>
      <c r="O244" s="57"/>
      <c r="P244" s="57"/>
      <c r="Q244" s="57"/>
      <c r="R244" s="57"/>
      <c r="S244" s="57"/>
      <c r="T244" s="57"/>
      <c r="U244" s="58"/>
      <c r="V244" s="56" t="s">
        <v>129</v>
      </c>
      <c r="W244" s="57"/>
      <c r="X244" s="57"/>
      <c r="Y244" s="57"/>
      <c r="Z244" s="58"/>
      <c r="AA244" s="32" t="s">
        <v>256</v>
      </c>
      <c r="AB244" s="32"/>
      <c r="AC244" s="32"/>
      <c r="AD244" s="32"/>
      <c r="AE244" s="32"/>
      <c r="AF244" s="32"/>
      <c r="AG244" s="32"/>
      <c r="AH244" s="32"/>
      <c r="AI244" s="32"/>
      <c r="AJ244" s="32" t="s">
        <v>259</v>
      </c>
      <c r="AK244" s="32"/>
      <c r="AL244" s="32"/>
      <c r="AM244" s="32"/>
      <c r="AN244" s="32"/>
      <c r="AO244" s="32"/>
      <c r="AP244" s="32"/>
      <c r="AQ244" s="32"/>
      <c r="AR244" s="32"/>
      <c r="AS244" s="32" t="s">
        <v>266</v>
      </c>
      <c r="AT244" s="32"/>
      <c r="AU244" s="32"/>
      <c r="AV244" s="32"/>
      <c r="AW244" s="32"/>
      <c r="AX244" s="32"/>
      <c r="AY244" s="32"/>
      <c r="AZ244" s="32"/>
      <c r="BA244" s="32"/>
      <c r="BB244" s="32" t="s">
        <v>277</v>
      </c>
      <c r="BC244" s="32"/>
      <c r="BD244" s="32"/>
      <c r="BE244" s="32"/>
      <c r="BF244" s="32"/>
      <c r="BG244" s="32"/>
      <c r="BH244" s="32"/>
      <c r="BI244" s="32"/>
      <c r="BJ244" s="32"/>
      <c r="BK244" s="32" t="s">
        <v>282</v>
      </c>
      <c r="BL244" s="32"/>
      <c r="BM244" s="32"/>
      <c r="BN244" s="32"/>
      <c r="BO244" s="32"/>
      <c r="BP244" s="32"/>
      <c r="BQ244" s="32"/>
      <c r="BR244" s="32"/>
      <c r="BS244" s="32"/>
    </row>
    <row r="245" spans="1:79" ht="95.2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59"/>
      <c r="O245" s="60"/>
      <c r="P245" s="60"/>
      <c r="Q245" s="60"/>
      <c r="R245" s="60"/>
      <c r="S245" s="60"/>
      <c r="T245" s="60"/>
      <c r="U245" s="61"/>
      <c r="V245" s="59"/>
      <c r="W245" s="60"/>
      <c r="X245" s="60"/>
      <c r="Y245" s="60"/>
      <c r="Z245" s="61"/>
      <c r="AA245" s="45" t="s">
        <v>132</v>
      </c>
      <c r="AB245" s="45"/>
      <c r="AC245" s="45"/>
      <c r="AD245" s="45"/>
      <c r="AE245" s="45"/>
      <c r="AF245" s="45" t="s">
        <v>133</v>
      </c>
      <c r="AG245" s="45"/>
      <c r="AH245" s="45"/>
      <c r="AI245" s="45"/>
      <c r="AJ245" s="45" t="s">
        <v>132</v>
      </c>
      <c r="AK245" s="45"/>
      <c r="AL245" s="45"/>
      <c r="AM245" s="45"/>
      <c r="AN245" s="45"/>
      <c r="AO245" s="45" t="s">
        <v>133</v>
      </c>
      <c r="AP245" s="45"/>
      <c r="AQ245" s="45"/>
      <c r="AR245" s="45"/>
      <c r="AS245" s="45" t="s">
        <v>132</v>
      </c>
      <c r="AT245" s="45"/>
      <c r="AU245" s="45"/>
      <c r="AV245" s="45"/>
      <c r="AW245" s="45"/>
      <c r="AX245" s="45" t="s">
        <v>133</v>
      </c>
      <c r="AY245" s="45"/>
      <c r="AZ245" s="45"/>
      <c r="BA245" s="45"/>
      <c r="BB245" s="45" t="s">
        <v>132</v>
      </c>
      <c r="BC245" s="45"/>
      <c r="BD245" s="45"/>
      <c r="BE245" s="45"/>
      <c r="BF245" s="45"/>
      <c r="BG245" s="45" t="s">
        <v>133</v>
      </c>
      <c r="BH245" s="45"/>
      <c r="BI245" s="45"/>
      <c r="BJ245" s="45"/>
      <c r="BK245" s="45" t="s">
        <v>132</v>
      </c>
      <c r="BL245" s="45"/>
      <c r="BM245" s="45"/>
      <c r="BN245" s="45"/>
      <c r="BO245" s="45"/>
      <c r="BP245" s="45" t="s">
        <v>133</v>
      </c>
      <c r="BQ245" s="45"/>
      <c r="BR245" s="45"/>
      <c r="BS245" s="45"/>
    </row>
    <row r="246" spans="1:79" ht="15" customHeight="1">
      <c r="A246" s="32">
        <v>1</v>
      </c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26">
        <v>2</v>
      </c>
      <c r="O246" s="27"/>
      <c r="P246" s="27"/>
      <c r="Q246" s="27"/>
      <c r="R246" s="27"/>
      <c r="S246" s="27"/>
      <c r="T246" s="27"/>
      <c r="U246" s="28"/>
      <c r="V246" s="32">
        <v>3</v>
      </c>
      <c r="W246" s="32"/>
      <c r="X246" s="32"/>
      <c r="Y246" s="32"/>
      <c r="Z246" s="32"/>
      <c r="AA246" s="32">
        <v>4</v>
      </c>
      <c r="AB246" s="32"/>
      <c r="AC246" s="32"/>
      <c r="AD246" s="32"/>
      <c r="AE246" s="32"/>
      <c r="AF246" s="32">
        <v>5</v>
      </c>
      <c r="AG246" s="32"/>
      <c r="AH246" s="32"/>
      <c r="AI246" s="32"/>
      <c r="AJ246" s="32">
        <v>6</v>
      </c>
      <c r="AK246" s="32"/>
      <c r="AL246" s="32"/>
      <c r="AM246" s="32"/>
      <c r="AN246" s="32"/>
      <c r="AO246" s="32">
        <v>7</v>
      </c>
      <c r="AP246" s="32"/>
      <c r="AQ246" s="32"/>
      <c r="AR246" s="32"/>
      <c r="AS246" s="32">
        <v>8</v>
      </c>
      <c r="AT246" s="32"/>
      <c r="AU246" s="32"/>
      <c r="AV246" s="32"/>
      <c r="AW246" s="32"/>
      <c r="AX246" s="32">
        <v>9</v>
      </c>
      <c r="AY246" s="32"/>
      <c r="AZ246" s="32"/>
      <c r="BA246" s="32"/>
      <c r="BB246" s="32">
        <v>10</v>
      </c>
      <c r="BC246" s="32"/>
      <c r="BD246" s="32"/>
      <c r="BE246" s="32"/>
      <c r="BF246" s="32"/>
      <c r="BG246" s="32">
        <v>11</v>
      </c>
      <c r="BH246" s="32"/>
      <c r="BI246" s="32"/>
      <c r="BJ246" s="32"/>
      <c r="BK246" s="32">
        <v>12</v>
      </c>
      <c r="BL246" s="32"/>
      <c r="BM246" s="32"/>
      <c r="BN246" s="32"/>
      <c r="BO246" s="32"/>
      <c r="BP246" s="32">
        <v>13</v>
      </c>
      <c r="BQ246" s="32"/>
      <c r="BR246" s="32"/>
      <c r="BS246" s="32"/>
    </row>
    <row r="247" spans="1:79" s="1" customFormat="1" ht="12" hidden="1" customHeight="1">
      <c r="A247" s="68" t="s">
        <v>145</v>
      </c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34" t="s">
        <v>130</v>
      </c>
      <c r="O247" s="34"/>
      <c r="P247" s="34"/>
      <c r="Q247" s="34"/>
      <c r="R247" s="34"/>
      <c r="S247" s="34"/>
      <c r="T247" s="34"/>
      <c r="U247" s="34"/>
      <c r="V247" s="34" t="s">
        <v>131</v>
      </c>
      <c r="W247" s="34"/>
      <c r="X247" s="34"/>
      <c r="Y247" s="34"/>
      <c r="Z247" s="34"/>
      <c r="AA247" s="33" t="s">
        <v>65</v>
      </c>
      <c r="AB247" s="33"/>
      <c r="AC247" s="33"/>
      <c r="AD247" s="33"/>
      <c r="AE247" s="33"/>
      <c r="AF247" s="33" t="s">
        <v>66</v>
      </c>
      <c r="AG247" s="33"/>
      <c r="AH247" s="33"/>
      <c r="AI247" s="33"/>
      <c r="AJ247" s="33" t="s">
        <v>67</v>
      </c>
      <c r="AK247" s="33"/>
      <c r="AL247" s="33"/>
      <c r="AM247" s="33"/>
      <c r="AN247" s="33"/>
      <c r="AO247" s="33" t="s">
        <v>68</v>
      </c>
      <c r="AP247" s="33"/>
      <c r="AQ247" s="33"/>
      <c r="AR247" s="33"/>
      <c r="AS247" s="33" t="s">
        <v>58</v>
      </c>
      <c r="AT247" s="33"/>
      <c r="AU247" s="33"/>
      <c r="AV247" s="33"/>
      <c r="AW247" s="33"/>
      <c r="AX247" s="33" t="s">
        <v>59</v>
      </c>
      <c r="AY247" s="33"/>
      <c r="AZ247" s="33"/>
      <c r="BA247" s="33"/>
      <c r="BB247" s="33" t="s">
        <v>60</v>
      </c>
      <c r="BC247" s="33"/>
      <c r="BD247" s="33"/>
      <c r="BE247" s="33"/>
      <c r="BF247" s="33"/>
      <c r="BG247" s="33" t="s">
        <v>61</v>
      </c>
      <c r="BH247" s="33"/>
      <c r="BI247" s="33"/>
      <c r="BJ247" s="33"/>
      <c r="BK247" s="33" t="s">
        <v>62</v>
      </c>
      <c r="BL247" s="33"/>
      <c r="BM247" s="33"/>
      <c r="BN247" s="33"/>
      <c r="BO247" s="33"/>
      <c r="BP247" s="33" t="s">
        <v>63</v>
      </c>
      <c r="BQ247" s="33"/>
      <c r="BR247" s="33"/>
      <c r="BS247" s="33"/>
      <c r="CA247" s="1" t="s">
        <v>48</v>
      </c>
    </row>
    <row r="248" spans="1:79" s="6" customFormat="1" ht="12.75" customHeight="1">
      <c r="A248" s="115" t="s">
        <v>146</v>
      </c>
      <c r="B248" s="115"/>
      <c r="C248" s="115"/>
      <c r="D248" s="115"/>
      <c r="E248" s="115"/>
      <c r="F248" s="115"/>
      <c r="G248" s="115"/>
      <c r="H248" s="115"/>
      <c r="I248" s="115"/>
      <c r="J248" s="115"/>
      <c r="K248" s="115"/>
      <c r="L248" s="115"/>
      <c r="M248" s="115"/>
      <c r="N248" s="82"/>
      <c r="O248" s="80"/>
      <c r="P248" s="80"/>
      <c r="Q248" s="80"/>
      <c r="R248" s="80"/>
      <c r="S248" s="80"/>
      <c r="T248" s="80"/>
      <c r="U248" s="81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8"/>
      <c r="BQ248" s="119"/>
      <c r="BR248" s="119"/>
      <c r="BS248" s="120"/>
      <c r="CA248" s="6" t="s">
        <v>49</v>
      </c>
    </row>
    <row r="250" spans="1:79" ht="35.25" customHeight="1">
      <c r="A250" s="38" t="s">
        <v>290</v>
      </c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</row>
    <row r="251" spans="1:79" ht="30" customHeight="1">
      <c r="A251" s="122" t="s">
        <v>248</v>
      </c>
      <c r="B251" s="122"/>
      <c r="C251" s="122"/>
      <c r="D251" s="122"/>
      <c r="E251" s="122"/>
      <c r="F251" s="122"/>
      <c r="G251" s="122"/>
      <c r="H251" s="122"/>
      <c r="I251" s="122"/>
      <c r="J251" s="122"/>
      <c r="K251" s="122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  <c r="W251" s="122"/>
      <c r="X251" s="122"/>
      <c r="Y251" s="122"/>
      <c r="Z251" s="122"/>
      <c r="AA251" s="122"/>
      <c r="AB251" s="122"/>
      <c r="AC251" s="122"/>
      <c r="AD251" s="122"/>
      <c r="AE251" s="122"/>
      <c r="AF251" s="122"/>
      <c r="AG251" s="122"/>
      <c r="AH251" s="122"/>
      <c r="AI251" s="122"/>
      <c r="AJ251" s="122"/>
      <c r="AK251" s="122"/>
      <c r="AL251" s="122"/>
      <c r="AM251" s="122"/>
      <c r="AN251" s="122"/>
      <c r="AO251" s="122"/>
      <c r="AP251" s="122"/>
      <c r="AQ251" s="122"/>
      <c r="AR251" s="122"/>
      <c r="AS251" s="122"/>
      <c r="AT251" s="122"/>
      <c r="AU251" s="122"/>
      <c r="AV251" s="122"/>
      <c r="AW251" s="122"/>
      <c r="AX251" s="122"/>
      <c r="AY251" s="122"/>
      <c r="AZ251" s="122"/>
      <c r="BA251" s="122"/>
      <c r="BB251" s="122"/>
      <c r="BC251" s="122"/>
      <c r="BD251" s="122"/>
      <c r="BE251" s="122"/>
      <c r="BF251" s="122"/>
      <c r="BG251" s="122"/>
      <c r="BH251" s="122"/>
      <c r="BI251" s="122"/>
      <c r="BJ251" s="122"/>
      <c r="BK251" s="122"/>
      <c r="BL251" s="122"/>
    </row>
    <row r="252" spans="1:79" ht="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</row>
    <row r="253" spans="1:79" ht="24" customHeight="1">
      <c r="A253" s="35" t="s">
        <v>273</v>
      </c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</row>
    <row r="254" spans="1:79" ht="14.25" customHeight="1">
      <c r="A254" s="38" t="s">
        <v>257</v>
      </c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  <c r="BJ254" s="38"/>
      <c r="BK254" s="38"/>
      <c r="BL254" s="38"/>
    </row>
    <row r="255" spans="1:79" ht="15" customHeight="1">
      <c r="A255" s="36" t="s">
        <v>255</v>
      </c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</row>
    <row r="256" spans="1:79" ht="46.5" customHeight="1">
      <c r="A256" s="45" t="s">
        <v>134</v>
      </c>
      <c r="B256" s="45"/>
      <c r="C256" s="45"/>
      <c r="D256" s="45"/>
      <c r="E256" s="45"/>
      <c r="F256" s="45"/>
      <c r="G256" s="32" t="s">
        <v>19</v>
      </c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 t="s">
        <v>15</v>
      </c>
      <c r="U256" s="32"/>
      <c r="V256" s="32"/>
      <c r="W256" s="32"/>
      <c r="X256" s="32"/>
      <c r="Y256" s="32"/>
      <c r="Z256" s="32" t="s">
        <v>14</v>
      </c>
      <c r="AA256" s="32"/>
      <c r="AB256" s="32"/>
      <c r="AC256" s="32"/>
      <c r="AD256" s="32"/>
      <c r="AE256" s="32" t="s">
        <v>135</v>
      </c>
      <c r="AF256" s="32"/>
      <c r="AG256" s="32"/>
      <c r="AH256" s="32"/>
      <c r="AI256" s="32"/>
      <c r="AJ256" s="32"/>
      <c r="AK256" s="32" t="s">
        <v>136</v>
      </c>
      <c r="AL256" s="32"/>
      <c r="AM256" s="32"/>
      <c r="AN256" s="32"/>
      <c r="AO256" s="32"/>
      <c r="AP256" s="32"/>
      <c r="AQ256" s="32" t="s">
        <v>137</v>
      </c>
      <c r="AR256" s="32"/>
      <c r="AS256" s="32"/>
      <c r="AT256" s="32"/>
      <c r="AU256" s="32"/>
      <c r="AV256" s="32"/>
      <c r="AW256" s="32" t="s">
        <v>98</v>
      </c>
      <c r="AX256" s="32"/>
      <c r="AY256" s="32"/>
      <c r="AZ256" s="32"/>
      <c r="BA256" s="32"/>
      <c r="BB256" s="32"/>
      <c r="BC256" s="32"/>
      <c r="BD256" s="32"/>
      <c r="BE256" s="32"/>
      <c r="BF256" s="32"/>
      <c r="BG256" s="32" t="s">
        <v>138</v>
      </c>
      <c r="BH256" s="32"/>
      <c r="BI256" s="32"/>
      <c r="BJ256" s="32"/>
      <c r="BK256" s="32"/>
      <c r="BL256" s="32"/>
    </row>
    <row r="257" spans="1:79" ht="44.25" customHeight="1">
      <c r="A257" s="45"/>
      <c r="B257" s="45"/>
      <c r="C257" s="45"/>
      <c r="D257" s="45"/>
      <c r="E257" s="45"/>
      <c r="F257" s="45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 t="s">
        <v>17</v>
      </c>
      <c r="AX257" s="32"/>
      <c r="AY257" s="32"/>
      <c r="AZ257" s="32"/>
      <c r="BA257" s="32"/>
      <c r="BB257" s="32" t="s">
        <v>16</v>
      </c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</row>
    <row r="258" spans="1:79" ht="15" customHeight="1">
      <c r="A258" s="32">
        <v>1</v>
      </c>
      <c r="B258" s="32"/>
      <c r="C258" s="32"/>
      <c r="D258" s="32"/>
      <c r="E258" s="32"/>
      <c r="F258" s="32"/>
      <c r="G258" s="32">
        <v>2</v>
      </c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>
        <v>3</v>
      </c>
      <c r="U258" s="32"/>
      <c r="V258" s="32"/>
      <c r="W258" s="32"/>
      <c r="X258" s="32"/>
      <c r="Y258" s="32"/>
      <c r="Z258" s="32">
        <v>4</v>
      </c>
      <c r="AA258" s="32"/>
      <c r="AB258" s="32"/>
      <c r="AC258" s="32"/>
      <c r="AD258" s="32"/>
      <c r="AE258" s="32">
        <v>5</v>
      </c>
      <c r="AF258" s="32"/>
      <c r="AG258" s="32"/>
      <c r="AH258" s="32"/>
      <c r="AI258" s="32"/>
      <c r="AJ258" s="32"/>
      <c r="AK258" s="32">
        <v>6</v>
      </c>
      <c r="AL258" s="32"/>
      <c r="AM258" s="32"/>
      <c r="AN258" s="32"/>
      <c r="AO258" s="32"/>
      <c r="AP258" s="32"/>
      <c r="AQ258" s="32">
        <v>7</v>
      </c>
      <c r="AR258" s="32"/>
      <c r="AS258" s="32"/>
      <c r="AT258" s="32"/>
      <c r="AU258" s="32"/>
      <c r="AV258" s="32"/>
      <c r="AW258" s="32">
        <v>8</v>
      </c>
      <c r="AX258" s="32"/>
      <c r="AY258" s="32"/>
      <c r="AZ258" s="32"/>
      <c r="BA258" s="32"/>
      <c r="BB258" s="32">
        <v>9</v>
      </c>
      <c r="BC258" s="32"/>
      <c r="BD258" s="32"/>
      <c r="BE258" s="32"/>
      <c r="BF258" s="32"/>
      <c r="BG258" s="32">
        <v>10</v>
      </c>
      <c r="BH258" s="32"/>
      <c r="BI258" s="32"/>
      <c r="BJ258" s="32"/>
      <c r="BK258" s="32"/>
      <c r="BL258" s="32"/>
    </row>
    <row r="259" spans="1:79" s="1" customFormat="1" ht="12" hidden="1" customHeight="1">
      <c r="A259" s="34" t="s">
        <v>64</v>
      </c>
      <c r="B259" s="34"/>
      <c r="C259" s="34"/>
      <c r="D259" s="34"/>
      <c r="E259" s="34"/>
      <c r="F259" s="34"/>
      <c r="G259" s="68" t="s">
        <v>57</v>
      </c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33" t="s">
        <v>80</v>
      </c>
      <c r="U259" s="33"/>
      <c r="V259" s="33"/>
      <c r="W259" s="33"/>
      <c r="X259" s="33"/>
      <c r="Y259" s="33"/>
      <c r="Z259" s="33" t="s">
        <v>81</v>
      </c>
      <c r="AA259" s="33"/>
      <c r="AB259" s="33"/>
      <c r="AC259" s="33"/>
      <c r="AD259" s="33"/>
      <c r="AE259" s="33" t="s">
        <v>82</v>
      </c>
      <c r="AF259" s="33"/>
      <c r="AG259" s="33"/>
      <c r="AH259" s="33"/>
      <c r="AI259" s="33"/>
      <c r="AJ259" s="33"/>
      <c r="AK259" s="33" t="s">
        <v>83</v>
      </c>
      <c r="AL259" s="33"/>
      <c r="AM259" s="33"/>
      <c r="AN259" s="33"/>
      <c r="AO259" s="33"/>
      <c r="AP259" s="33"/>
      <c r="AQ259" s="69" t="s">
        <v>99</v>
      </c>
      <c r="AR259" s="33"/>
      <c r="AS259" s="33"/>
      <c r="AT259" s="33"/>
      <c r="AU259" s="33"/>
      <c r="AV259" s="33"/>
      <c r="AW259" s="33" t="s">
        <v>84</v>
      </c>
      <c r="AX259" s="33"/>
      <c r="AY259" s="33"/>
      <c r="AZ259" s="33"/>
      <c r="BA259" s="33"/>
      <c r="BB259" s="33" t="s">
        <v>85</v>
      </c>
      <c r="BC259" s="33"/>
      <c r="BD259" s="33"/>
      <c r="BE259" s="33"/>
      <c r="BF259" s="33"/>
      <c r="BG259" s="69" t="s">
        <v>100</v>
      </c>
      <c r="BH259" s="33"/>
      <c r="BI259" s="33"/>
      <c r="BJ259" s="33"/>
      <c r="BK259" s="33"/>
      <c r="BL259" s="33"/>
      <c r="CA259" s="1" t="s">
        <v>50</v>
      </c>
    </row>
    <row r="260" spans="1:79" s="94" customFormat="1" ht="12.75" customHeight="1">
      <c r="A260" s="105">
        <v>2111</v>
      </c>
      <c r="B260" s="105"/>
      <c r="C260" s="105"/>
      <c r="D260" s="105"/>
      <c r="E260" s="105"/>
      <c r="F260" s="105"/>
      <c r="G260" s="87" t="s">
        <v>175</v>
      </c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9"/>
      <c r="T260" s="114">
        <v>2094679</v>
      </c>
      <c r="U260" s="114"/>
      <c r="V260" s="114"/>
      <c r="W260" s="114"/>
      <c r="X260" s="114"/>
      <c r="Y260" s="114"/>
      <c r="Z260" s="114">
        <v>2094679</v>
      </c>
      <c r="AA260" s="114"/>
      <c r="AB260" s="114"/>
      <c r="AC260" s="114"/>
      <c r="AD260" s="114"/>
      <c r="AE260" s="114">
        <v>0</v>
      </c>
      <c r="AF260" s="114"/>
      <c r="AG260" s="114"/>
      <c r="AH260" s="114"/>
      <c r="AI260" s="114"/>
      <c r="AJ260" s="114"/>
      <c r="AK260" s="114">
        <v>0</v>
      </c>
      <c r="AL260" s="114"/>
      <c r="AM260" s="114"/>
      <c r="AN260" s="114"/>
      <c r="AO260" s="114"/>
      <c r="AP260" s="114"/>
      <c r="AQ260" s="114">
        <f>IF(ISNUMBER(AK260),AK260,0)-IF(ISNUMBER(AE260),AE260,0)</f>
        <v>0</v>
      </c>
      <c r="AR260" s="114"/>
      <c r="AS260" s="114"/>
      <c r="AT260" s="114"/>
      <c r="AU260" s="114"/>
      <c r="AV260" s="114"/>
      <c r="AW260" s="114">
        <v>0</v>
      </c>
      <c r="AX260" s="114"/>
      <c r="AY260" s="114"/>
      <c r="AZ260" s="114"/>
      <c r="BA260" s="114"/>
      <c r="BB260" s="114">
        <v>0</v>
      </c>
      <c r="BC260" s="114"/>
      <c r="BD260" s="114"/>
      <c r="BE260" s="114"/>
      <c r="BF260" s="114"/>
      <c r="BG260" s="114">
        <f>IF(ISNUMBER(Z260),Z260,0)+IF(ISNUMBER(AK260),AK260,0)</f>
        <v>2094679</v>
      </c>
      <c r="BH260" s="114"/>
      <c r="BI260" s="114"/>
      <c r="BJ260" s="114"/>
      <c r="BK260" s="114"/>
      <c r="BL260" s="114"/>
      <c r="CA260" s="94" t="s">
        <v>51</v>
      </c>
    </row>
    <row r="261" spans="1:79" s="94" customFormat="1" ht="12.75" customHeight="1">
      <c r="A261" s="105">
        <v>2120</v>
      </c>
      <c r="B261" s="105"/>
      <c r="C261" s="105"/>
      <c r="D261" s="105"/>
      <c r="E261" s="105"/>
      <c r="F261" s="105"/>
      <c r="G261" s="87" t="s">
        <v>176</v>
      </c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9"/>
      <c r="T261" s="114">
        <v>464323</v>
      </c>
      <c r="U261" s="114"/>
      <c r="V261" s="114"/>
      <c r="W261" s="114"/>
      <c r="X261" s="114"/>
      <c r="Y261" s="114"/>
      <c r="Z261" s="114">
        <v>463901</v>
      </c>
      <c r="AA261" s="114"/>
      <c r="AB261" s="114"/>
      <c r="AC261" s="114"/>
      <c r="AD261" s="114"/>
      <c r="AE261" s="114">
        <v>0</v>
      </c>
      <c r="AF261" s="114"/>
      <c r="AG261" s="114"/>
      <c r="AH261" s="114"/>
      <c r="AI261" s="114"/>
      <c r="AJ261" s="114"/>
      <c r="AK261" s="114">
        <v>0</v>
      </c>
      <c r="AL261" s="114"/>
      <c r="AM261" s="114"/>
      <c r="AN261" s="114"/>
      <c r="AO261" s="114"/>
      <c r="AP261" s="114"/>
      <c r="AQ261" s="114">
        <f>IF(ISNUMBER(AK261),AK261,0)-IF(ISNUMBER(AE261),AE261,0)</f>
        <v>0</v>
      </c>
      <c r="AR261" s="114"/>
      <c r="AS261" s="114"/>
      <c r="AT261" s="114"/>
      <c r="AU261" s="114"/>
      <c r="AV261" s="114"/>
      <c r="AW261" s="114">
        <v>0</v>
      </c>
      <c r="AX261" s="114"/>
      <c r="AY261" s="114"/>
      <c r="AZ261" s="114"/>
      <c r="BA261" s="114"/>
      <c r="BB261" s="114">
        <v>0</v>
      </c>
      <c r="BC261" s="114"/>
      <c r="BD261" s="114"/>
      <c r="BE261" s="114"/>
      <c r="BF261" s="114"/>
      <c r="BG261" s="114">
        <f>IF(ISNUMBER(Z261),Z261,0)+IF(ISNUMBER(AK261),AK261,0)</f>
        <v>463901</v>
      </c>
      <c r="BH261" s="114"/>
      <c r="BI261" s="114"/>
      <c r="BJ261" s="114"/>
      <c r="BK261" s="114"/>
      <c r="BL261" s="114"/>
    </row>
    <row r="262" spans="1:79" s="94" customFormat="1" ht="25.5" customHeight="1">
      <c r="A262" s="105">
        <v>2210</v>
      </c>
      <c r="B262" s="105"/>
      <c r="C262" s="105"/>
      <c r="D262" s="105"/>
      <c r="E262" s="105"/>
      <c r="F262" s="105"/>
      <c r="G262" s="87" t="s">
        <v>177</v>
      </c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9"/>
      <c r="T262" s="114">
        <v>72893</v>
      </c>
      <c r="U262" s="114"/>
      <c r="V262" s="114"/>
      <c r="W262" s="114"/>
      <c r="X262" s="114"/>
      <c r="Y262" s="114"/>
      <c r="Z262" s="114">
        <v>46118</v>
      </c>
      <c r="AA262" s="114"/>
      <c r="AB262" s="114"/>
      <c r="AC262" s="114"/>
      <c r="AD262" s="114"/>
      <c r="AE262" s="114">
        <v>0</v>
      </c>
      <c r="AF262" s="114"/>
      <c r="AG262" s="114"/>
      <c r="AH262" s="114"/>
      <c r="AI262" s="114"/>
      <c r="AJ262" s="114"/>
      <c r="AK262" s="114">
        <v>26773</v>
      </c>
      <c r="AL262" s="114"/>
      <c r="AM262" s="114"/>
      <c r="AN262" s="114"/>
      <c r="AO262" s="114"/>
      <c r="AP262" s="114"/>
      <c r="AQ262" s="114">
        <f>IF(ISNUMBER(AK262),AK262,0)-IF(ISNUMBER(AE262),AE262,0)</f>
        <v>26773</v>
      </c>
      <c r="AR262" s="114"/>
      <c r="AS262" s="114"/>
      <c r="AT262" s="114"/>
      <c r="AU262" s="114"/>
      <c r="AV262" s="114"/>
      <c r="AW262" s="114"/>
      <c r="AX262" s="114"/>
      <c r="AY262" s="114"/>
      <c r="AZ262" s="114"/>
      <c r="BA262" s="114"/>
      <c r="BB262" s="114">
        <v>0</v>
      </c>
      <c r="BC262" s="114"/>
      <c r="BD262" s="114"/>
      <c r="BE262" s="114"/>
      <c r="BF262" s="114"/>
      <c r="BG262" s="114">
        <f>IF(ISNUMBER(Z262),Z262,0)+IF(ISNUMBER(AK262),AK262,0)</f>
        <v>72891</v>
      </c>
      <c r="BH262" s="114"/>
      <c r="BI262" s="114"/>
      <c r="BJ262" s="114"/>
      <c r="BK262" s="114"/>
      <c r="BL262" s="114"/>
    </row>
    <row r="263" spans="1:79" s="94" customFormat="1" ht="12.75" customHeight="1">
      <c r="A263" s="105">
        <v>2240</v>
      </c>
      <c r="B263" s="105"/>
      <c r="C263" s="105"/>
      <c r="D263" s="105"/>
      <c r="E263" s="105"/>
      <c r="F263" s="105"/>
      <c r="G263" s="87" t="s">
        <v>179</v>
      </c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9"/>
      <c r="T263" s="114">
        <v>138415</v>
      </c>
      <c r="U263" s="114"/>
      <c r="V263" s="114"/>
      <c r="W263" s="114"/>
      <c r="X263" s="114"/>
      <c r="Y263" s="114"/>
      <c r="Z263" s="114">
        <v>90921</v>
      </c>
      <c r="AA263" s="114"/>
      <c r="AB263" s="114"/>
      <c r="AC263" s="114"/>
      <c r="AD263" s="114"/>
      <c r="AE263" s="114">
        <v>0</v>
      </c>
      <c r="AF263" s="114"/>
      <c r="AG263" s="114"/>
      <c r="AH263" s="114"/>
      <c r="AI263" s="114"/>
      <c r="AJ263" s="114"/>
      <c r="AK263" s="114">
        <v>43425</v>
      </c>
      <c r="AL263" s="114"/>
      <c r="AM263" s="114"/>
      <c r="AN263" s="114"/>
      <c r="AO263" s="114"/>
      <c r="AP263" s="114"/>
      <c r="AQ263" s="114">
        <f>IF(ISNUMBER(AK263),AK263,0)-IF(ISNUMBER(AE263),AE263,0)</f>
        <v>43425</v>
      </c>
      <c r="AR263" s="114"/>
      <c r="AS263" s="114"/>
      <c r="AT263" s="114"/>
      <c r="AU263" s="114"/>
      <c r="AV263" s="114"/>
      <c r="AW263" s="114"/>
      <c r="AX263" s="114"/>
      <c r="AY263" s="114"/>
      <c r="AZ263" s="114"/>
      <c r="BA263" s="114"/>
      <c r="BB263" s="114">
        <v>0</v>
      </c>
      <c r="BC263" s="114"/>
      <c r="BD263" s="114"/>
      <c r="BE263" s="114"/>
      <c r="BF263" s="114"/>
      <c r="BG263" s="114">
        <f>IF(ISNUMBER(Z263),Z263,0)+IF(ISNUMBER(AK263),AK263,0)</f>
        <v>134346</v>
      </c>
      <c r="BH263" s="114"/>
      <c r="BI263" s="114"/>
      <c r="BJ263" s="114"/>
      <c r="BK263" s="114"/>
      <c r="BL263" s="114"/>
    </row>
    <row r="264" spans="1:79" s="94" customFormat="1" ht="12.75" customHeight="1">
      <c r="A264" s="105">
        <v>2250</v>
      </c>
      <c r="B264" s="105"/>
      <c r="C264" s="105"/>
      <c r="D264" s="105"/>
      <c r="E264" s="105"/>
      <c r="F264" s="105"/>
      <c r="G264" s="87" t="s">
        <v>180</v>
      </c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9"/>
      <c r="T264" s="114">
        <v>14920</v>
      </c>
      <c r="U264" s="114"/>
      <c r="V264" s="114"/>
      <c r="W264" s="114"/>
      <c r="X264" s="114"/>
      <c r="Y264" s="114"/>
      <c r="Z264" s="114">
        <v>12543</v>
      </c>
      <c r="AA264" s="114"/>
      <c r="AB264" s="114"/>
      <c r="AC264" s="114"/>
      <c r="AD264" s="114"/>
      <c r="AE264" s="114">
        <v>0</v>
      </c>
      <c r="AF264" s="114"/>
      <c r="AG264" s="114"/>
      <c r="AH264" s="114"/>
      <c r="AI264" s="114"/>
      <c r="AJ264" s="114"/>
      <c r="AK264" s="114">
        <v>1725</v>
      </c>
      <c r="AL264" s="114"/>
      <c r="AM264" s="114"/>
      <c r="AN264" s="114"/>
      <c r="AO264" s="114"/>
      <c r="AP264" s="114"/>
      <c r="AQ264" s="114">
        <f>IF(ISNUMBER(AK264),AK264,0)-IF(ISNUMBER(AE264),AE264,0)</f>
        <v>1725</v>
      </c>
      <c r="AR264" s="114"/>
      <c r="AS264" s="114"/>
      <c r="AT264" s="114"/>
      <c r="AU264" s="114"/>
      <c r="AV264" s="114"/>
      <c r="AW264" s="114"/>
      <c r="AX264" s="114"/>
      <c r="AY264" s="114"/>
      <c r="AZ264" s="114"/>
      <c r="BA264" s="114"/>
      <c r="BB264" s="114">
        <v>0</v>
      </c>
      <c r="BC264" s="114"/>
      <c r="BD264" s="114"/>
      <c r="BE264" s="114"/>
      <c r="BF264" s="114"/>
      <c r="BG264" s="114">
        <f>IF(ISNUMBER(Z264),Z264,0)+IF(ISNUMBER(AK264),AK264,0)</f>
        <v>14268</v>
      </c>
      <c r="BH264" s="114"/>
      <c r="BI264" s="114"/>
      <c r="BJ264" s="114"/>
      <c r="BK264" s="114"/>
      <c r="BL264" s="114"/>
    </row>
    <row r="265" spans="1:79" s="94" customFormat="1" ht="12.75" customHeight="1">
      <c r="A265" s="105">
        <v>2271</v>
      </c>
      <c r="B265" s="105"/>
      <c r="C265" s="105"/>
      <c r="D265" s="105"/>
      <c r="E265" s="105"/>
      <c r="F265" s="105"/>
      <c r="G265" s="87" t="s">
        <v>181</v>
      </c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9"/>
      <c r="T265" s="114">
        <v>75991</v>
      </c>
      <c r="U265" s="114"/>
      <c r="V265" s="114"/>
      <c r="W265" s="114"/>
      <c r="X265" s="114"/>
      <c r="Y265" s="114"/>
      <c r="Z265" s="114">
        <v>37122</v>
      </c>
      <c r="AA265" s="114"/>
      <c r="AB265" s="114"/>
      <c r="AC265" s="114"/>
      <c r="AD265" s="114"/>
      <c r="AE265" s="114">
        <v>0</v>
      </c>
      <c r="AF265" s="114"/>
      <c r="AG265" s="114"/>
      <c r="AH265" s="114"/>
      <c r="AI265" s="114"/>
      <c r="AJ265" s="114"/>
      <c r="AK265" s="114">
        <v>18868</v>
      </c>
      <c r="AL265" s="114"/>
      <c r="AM265" s="114"/>
      <c r="AN265" s="114"/>
      <c r="AO265" s="114"/>
      <c r="AP265" s="114"/>
      <c r="AQ265" s="114">
        <f>IF(ISNUMBER(AK265),AK265,0)-IF(ISNUMBER(AE265),AE265,0)</f>
        <v>18868</v>
      </c>
      <c r="AR265" s="114"/>
      <c r="AS265" s="114"/>
      <c r="AT265" s="114"/>
      <c r="AU265" s="114"/>
      <c r="AV265" s="114"/>
      <c r="AW265" s="114"/>
      <c r="AX265" s="114"/>
      <c r="AY265" s="114"/>
      <c r="AZ265" s="114"/>
      <c r="BA265" s="114"/>
      <c r="BB265" s="114">
        <v>0</v>
      </c>
      <c r="BC265" s="114"/>
      <c r="BD265" s="114"/>
      <c r="BE265" s="114"/>
      <c r="BF265" s="114"/>
      <c r="BG265" s="114">
        <f>IF(ISNUMBER(Z265),Z265,0)+IF(ISNUMBER(AK265),AK265,0)</f>
        <v>55990</v>
      </c>
      <c r="BH265" s="114"/>
      <c r="BI265" s="114"/>
      <c r="BJ265" s="114"/>
      <c r="BK265" s="114"/>
      <c r="BL265" s="114"/>
    </row>
    <row r="266" spans="1:79" s="94" customFormat="1" ht="25.5" customHeight="1">
      <c r="A266" s="105">
        <v>2272</v>
      </c>
      <c r="B266" s="105"/>
      <c r="C266" s="105"/>
      <c r="D266" s="105"/>
      <c r="E266" s="105"/>
      <c r="F266" s="105"/>
      <c r="G266" s="87" t="s">
        <v>182</v>
      </c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9"/>
      <c r="T266" s="114">
        <v>2585</v>
      </c>
      <c r="U266" s="114"/>
      <c r="V266" s="114"/>
      <c r="W266" s="114"/>
      <c r="X266" s="114"/>
      <c r="Y266" s="114"/>
      <c r="Z266" s="114">
        <v>2451</v>
      </c>
      <c r="AA266" s="114"/>
      <c r="AB266" s="114"/>
      <c r="AC266" s="114"/>
      <c r="AD266" s="114"/>
      <c r="AE266" s="114">
        <v>0</v>
      </c>
      <c r="AF266" s="114"/>
      <c r="AG266" s="114"/>
      <c r="AH266" s="114"/>
      <c r="AI266" s="114"/>
      <c r="AJ266" s="114"/>
      <c r="AK266" s="114">
        <v>0</v>
      </c>
      <c r="AL266" s="114"/>
      <c r="AM266" s="114"/>
      <c r="AN266" s="114"/>
      <c r="AO266" s="114"/>
      <c r="AP266" s="114"/>
      <c r="AQ266" s="114">
        <f>IF(ISNUMBER(AK266),AK266,0)-IF(ISNUMBER(AE266),AE266,0)</f>
        <v>0</v>
      </c>
      <c r="AR266" s="114"/>
      <c r="AS266" s="114"/>
      <c r="AT266" s="114"/>
      <c r="AU266" s="114"/>
      <c r="AV266" s="114"/>
      <c r="AW266" s="114">
        <v>0</v>
      </c>
      <c r="AX266" s="114"/>
      <c r="AY266" s="114"/>
      <c r="AZ266" s="114"/>
      <c r="BA266" s="114"/>
      <c r="BB266" s="114">
        <v>0</v>
      </c>
      <c r="BC266" s="114"/>
      <c r="BD266" s="114"/>
      <c r="BE266" s="114"/>
      <c r="BF266" s="114"/>
      <c r="BG266" s="114">
        <f>IF(ISNUMBER(Z266),Z266,0)+IF(ISNUMBER(AK266),AK266,0)</f>
        <v>2451</v>
      </c>
      <c r="BH266" s="114"/>
      <c r="BI266" s="114"/>
      <c r="BJ266" s="114"/>
      <c r="BK266" s="114"/>
      <c r="BL266" s="114"/>
    </row>
    <row r="267" spans="1:79" s="94" customFormat="1" ht="12.75" customHeight="1">
      <c r="A267" s="105">
        <v>2273</v>
      </c>
      <c r="B267" s="105"/>
      <c r="C267" s="105"/>
      <c r="D267" s="105"/>
      <c r="E267" s="105"/>
      <c r="F267" s="105"/>
      <c r="G267" s="87" t="s">
        <v>183</v>
      </c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9"/>
      <c r="T267" s="114">
        <v>24457</v>
      </c>
      <c r="U267" s="114"/>
      <c r="V267" s="114"/>
      <c r="W267" s="114"/>
      <c r="X267" s="114"/>
      <c r="Y267" s="114"/>
      <c r="Z267" s="114">
        <v>18019</v>
      </c>
      <c r="AA267" s="114"/>
      <c r="AB267" s="114"/>
      <c r="AC267" s="114"/>
      <c r="AD267" s="114"/>
      <c r="AE267" s="114">
        <v>0</v>
      </c>
      <c r="AF267" s="114"/>
      <c r="AG267" s="114"/>
      <c r="AH267" s="114"/>
      <c r="AI267" s="114"/>
      <c r="AJ267" s="114"/>
      <c r="AK267" s="114">
        <v>0</v>
      </c>
      <c r="AL267" s="114"/>
      <c r="AM267" s="114"/>
      <c r="AN267" s="114"/>
      <c r="AO267" s="114"/>
      <c r="AP267" s="114"/>
      <c r="AQ267" s="114">
        <f>IF(ISNUMBER(AK267),AK267,0)-IF(ISNUMBER(AE267),AE267,0)</f>
        <v>0</v>
      </c>
      <c r="AR267" s="114"/>
      <c r="AS267" s="114"/>
      <c r="AT267" s="114"/>
      <c r="AU267" s="114"/>
      <c r="AV267" s="114"/>
      <c r="AW267" s="114">
        <v>0</v>
      </c>
      <c r="AX267" s="114"/>
      <c r="AY267" s="114"/>
      <c r="AZ267" s="114"/>
      <c r="BA267" s="114"/>
      <c r="BB267" s="114">
        <v>0</v>
      </c>
      <c r="BC267" s="114"/>
      <c r="BD267" s="114"/>
      <c r="BE267" s="114"/>
      <c r="BF267" s="114"/>
      <c r="BG267" s="114">
        <f>IF(ISNUMBER(Z267),Z267,0)+IF(ISNUMBER(AK267),AK267,0)</f>
        <v>18019</v>
      </c>
      <c r="BH267" s="114"/>
      <c r="BI267" s="114"/>
      <c r="BJ267" s="114"/>
      <c r="BK267" s="114"/>
      <c r="BL267" s="114"/>
    </row>
    <row r="268" spans="1:79" s="6" customFormat="1" ht="12.75" customHeight="1">
      <c r="A268" s="83"/>
      <c r="B268" s="83"/>
      <c r="C268" s="83"/>
      <c r="D268" s="83"/>
      <c r="E268" s="83"/>
      <c r="F268" s="83"/>
      <c r="G268" s="95" t="s">
        <v>146</v>
      </c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7"/>
      <c r="T268" s="113">
        <v>2888263</v>
      </c>
      <c r="U268" s="113"/>
      <c r="V268" s="113"/>
      <c r="W268" s="113"/>
      <c r="X268" s="113"/>
      <c r="Y268" s="113"/>
      <c r="Z268" s="113">
        <v>2765754</v>
      </c>
      <c r="AA268" s="113"/>
      <c r="AB268" s="113"/>
      <c r="AC268" s="113"/>
      <c r="AD268" s="113"/>
      <c r="AE268" s="113">
        <v>0</v>
      </c>
      <c r="AF268" s="113"/>
      <c r="AG268" s="113"/>
      <c r="AH268" s="113"/>
      <c r="AI268" s="113"/>
      <c r="AJ268" s="113"/>
      <c r="AK268" s="113">
        <v>90791</v>
      </c>
      <c r="AL268" s="113"/>
      <c r="AM268" s="113"/>
      <c r="AN268" s="113"/>
      <c r="AO268" s="113"/>
      <c r="AP268" s="113"/>
      <c r="AQ268" s="113">
        <f>IF(ISNUMBER(AK268),AK268,0)-IF(ISNUMBER(AE268),AE268,0)</f>
        <v>90791</v>
      </c>
      <c r="AR268" s="113"/>
      <c r="AS268" s="113"/>
      <c r="AT268" s="113"/>
      <c r="AU268" s="113"/>
      <c r="AV268" s="113"/>
      <c r="AW268" s="113">
        <v>0</v>
      </c>
      <c r="AX268" s="113"/>
      <c r="AY268" s="113"/>
      <c r="AZ268" s="113"/>
      <c r="BA268" s="113"/>
      <c r="BB268" s="113">
        <v>0</v>
      </c>
      <c r="BC268" s="113"/>
      <c r="BD268" s="113"/>
      <c r="BE268" s="113"/>
      <c r="BF268" s="113"/>
      <c r="BG268" s="113">
        <f>IF(ISNUMBER(Z268),Z268,0)+IF(ISNUMBER(AK268),AK268,0)</f>
        <v>2856545</v>
      </c>
      <c r="BH268" s="113"/>
      <c r="BI268" s="113"/>
      <c r="BJ268" s="113"/>
      <c r="BK268" s="113"/>
      <c r="BL268" s="113"/>
    </row>
    <row r="270" spans="1:79" ht="14.25" customHeight="1">
      <c r="A270" s="38" t="s">
        <v>274</v>
      </c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  <c r="BJ270" s="38"/>
      <c r="BK270" s="38"/>
      <c r="BL270" s="38"/>
    </row>
    <row r="271" spans="1:79" ht="15" customHeight="1">
      <c r="A271" s="36" t="s">
        <v>255</v>
      </c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</row>
    <row r="272" spans="1:79" ht="18" customHeight="1">
      <c r="A272" s="32" t="s">
        <v>134</v>
      </c>
      <c r="B272" s="32"/>
      <c r="C272" s="32"/>
      <c r="D272" s="32"/>
      <c r="E272" s="32"/>
      <c r="F272" s="32"/>
      <c r="G272" s="32" t="s">
        <v>19</v>
      </c>
      <c r="H272" s="32"/>
      <c r="I272" s="32"/>
      <c r="J272" s="32"/>
      <c r="K272" s="32"/>
      <c r="L272" s="32"/>
      <c r="M272" s="32"/>
      <c r="N272" s="32"/>
      <c r="O272" s="32"/>
      <c r="P272" s="32"/>
      <c r="Q272" s="32" t="s">
        <v>261</v>
      </c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2"/>
      <c r="AK272" s="32"/>
      <c r="AL272" s="32"/>
      <c r="AM272" s="32"/>
      <c r="AN272" s="32"/>
      <c r="AO272" s="32" t="s">
        <v>271</v>
      </c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</row>
    <row r="273" spans="1:79" ht="53.25" customHeight="1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 t="s">
        <v>139</v>
      </c>
      <c r="R273" s="32"/>
      <c r="S273" s="32"/>
      <c r="T273" s="32"/>
      <c r="U273" s="32"/>
      <c r="V273" s="45" t="s">
        <v>140</v>
      </c>
      <c r="W273" s="45"/>
      <c r="X273" s="45"/>
      <c r="Y273" s="45"/>
      <c r="Z273" s="32" t="s">
        <v>141</v>
      </c>
      <c r="AA273" s="32"/>
      <c r="AB273" s="32"/>
      <c r="AC273" s="32"/>
      <c r="AD273" s="32"/>
      <c r="AE273" s="32"/>
      <c r="AF273" s="32"/>
      <c r="AG273" s="32"/>
      <c r="AH273" s="32"/>
      <c r="AI273" s="32"/>
      <c r="AJ273" s="32" t="s">
        <v>142</v>
      </c>
      <c r="AK273" s="32"/>
      <c r="AL273" s="32"/>
      <c r="AM273" s="32"/>
      <c r="AN273" s="32"/>
      <c r="AO273" s="32" t="s">
        <v>20</v>
      </c>
      <c r="AP273" s="32"/>
      <c r="AQ273" s="32"/>
      <c r="AR273" s="32"/>
      <c r="AS273" s="32"/>
      <c r="AT273" s="45" t="s">
        <v>143</v>
      </c>
      <c r="AU273" s="45"/>
      <c r="AV273" s="45"/>
      <c r="AW273" s="45"/>
      <c r="AX273" s="32" t="s">
        <v>141</v>
      </c>
      <c r="AY273" s="32"/>
      <c r="AZ273" s="32"/>
      <c r="BA273" s="32"/>
      <c r="BB273" s="32"/>
      <c r="BC273" s="32"/>
      <c r="BD273" s="32"/>
      <c r="BE273" s="32"/>
      <c r="BF273" s="32"/>
      <c r="BG273" s="32"/>
      <c r="BH273" s="32" t="s">
        <v>144</v>
      </c>
      <c r="BI273" s="32"/>
      <c r="BJ273" s="32"/>
      <c r="BK273" s="32"/>
      <c r="BL273" s="32"/>
    </row>
    <row r="274" spans="1:79" ht="63" customHeight="1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45"/>
      <c r="W274" s="45"/>
      <c r="X274" s="45"/>
      <c r="Y274" s="45"/>
      <c r="Z274" s="32" t="s">
        <v>17</v>
      </c>
      <c r="AA274" s="32"/>
      <c r="AB274" s="32"/>
      <c r="AC274" s="32"/>
      <c r="AD274" s="32"/>
      <c r="AE274" s="32" t="s">
        <v>16</v>
      </c>
      <c r="AF274" s="32"/>
      <c r="AG274" s="32"/>
      <c r="AH274" s="32"/>
      <c r="AI274" s="32"/>
      <c r="AJ274" s="32"/>
      <c r="AK274" s="32"/>
      <c r="AL274" s="32"/>
      <c r="AM274" s="32"/>
      <c r="AN274" s="32"/>
      <c r="AO274" s="32"/>
      <c r="AP274" s="32"/>
      <c r="AQ274" s="32"/>
      <c r="AR274" s="32"/>
      <c r="AS274" s="32"/>
      <c r="AT274" s="45"/>
      <c r="AU274" s="45"/>
      <c r="AV274" s="45"/>
      <c r="AW274" s="45"/>
      <c r="AX274" s="32" t="s">
        <v>17</v>
      </c>
      <c r="AY274" s="32"/>
      <c r="AZ274" s="32"/>
      <c r="BA274" s="32"/>
      <c r="BB274" s="32"/>
      <c r="BC274" s="32" t="s">
        <v>16</v>
      </c>
      <c r="BD274" s="32"/>
      <c r="BE274" s="32"/>
      <c r="BF274" s="32"/>
      <c r="BG274" s="32"/>
      <c r="BH274" s="32"/>
      <c r="BI274" s="32"/>
      <c r="BJ274" s="32"/>
      <c r="BK274" s="32"/>
      <c r="BL274" s="32"/>
    </row>
    <row r="275" spans="1:79" ht="15" customHeight="1">
      <c r="A275" s="32">
        <v>1</v>
      </c>
      <c r="B275" s="32"/>
      <c r="C275" s="32"/>
      <c r="D275" s="32"/>
      <c r="E275" s="32"/>
      <c r="F275" s="32"/>
      <c r="G275" s="32">
        <v>2</v>
      </c>
      <c r="H275" s="32"/>
      <c r="I275" s="32"/>
      <c r="J275" s="32"/>
      <c r="K275" s="32"/>
      <c r="L275" s="32"/>
      <c r="M275" s="32"/>
      <c r="N275" s="32"/>
      <c r="O275" s="32"/>
      <c r="P275" s="32"/>
      <c r="Q275" s="32">
        <v>3</v>
      </c>
      <c r="R275" s="32"/>
      <c r="S275" s="32"/>
      <c r="T275" s="32"/>
      <c r="U275" s="32"/>
      <c r="V275" s="32">
        <v>4</v>
      </c>
      <c r="W275" s="32"/>
      <c r="X275" s="32"/>
      <c r="Y275" s="32"/>
      <c r="Z275" s="32">
        <v>5</v>
      </c>
      <c r="AA275" s="32"/>
      <c r="AB275" s="32"/>
      <c r="AC275" s="32"/>
      <c r="AD275" s="32"/>
      <c r="AE275" s="32">
        <v>6</v>
      </c>
      <c r="AF275" s="32"/>
      <c r="AG275" s="32"/>
      <c r="AH275" s="32"/>
      <c r="AI275" s="32"/>
      <c r="AJ275" s="32">
        <v>7</v>
      </c>
      <c r="AK275" s="32"/>
      <c r="AL275" s="32"/>
      <c r="AM275" s="32"/>
      <c r="AN275" s="32"/>
      <c r="AO275" s="32">
        <v>8</v>
      </c>
      <c r="AP275" s="32"/>
      <c r="AQ275" s="32"/>
      <c r="AR275" s="32"/>
      <c r="AS275" s="32"/>
      <c r="AT275" s="32">
        <v>9</v>
      </c>
      <c r="AU275" s="32"/>
      <c r="AV275" s="32"/>
      <c r="AW275" s="32"/>
      <c r="AX275" s="32">
        <v>10</v>
      </c>
      <c r="AY275" s="32"/>
      <c r="AZ275" s="32"/>
      <c r="BA275" s="32"/>
      <c r="BB275" s="32"/>
      <c r="BC275" s="32">
        <v>11</v>
      </c>
      <c r="BD275" s="32"/>
      <c r="BE275" s="32"/>
      <c r="BF275" s="32"/>
      <c r="BG275" s="32"/>
      <c r="BH275" s="32">
        <v>12</v>
      </c>
      <c r="BI275" s="32"/>
      <c r="BJ275" s="32"/>
      <c r="BK275" s="32"/>
      <c r="BL275" s="32"/>
    </row>
    <row r="276" spans="1:79" s="1" customFormat="1" ht="12" hidden="1" customHeight="1">
      <c r="A276" s="34" t="s">
        <v>64</v>
      </c>
      <c r="B276" s="34"/>
      <c r="C276" s="34"/>
      <c r="D276" s="34"/>
      <c r="E276" s="34"/>
      <c r="F276" s="34"/>
      <c r="G276" s="68" t="s">
        <v>57</v>
      </c>
      <c r="H276" s="68"/>
      <c r="I276" s="68"/>
      <c r="J276" s="68"/>
      <c r="K276" s="68"/>
      <c r="L276" s="68"/>
      <c r="M276" s="68"/>
      <c r="N276" s="68"/>
      <c r="O276" s="68"/>
      <c r="P276" s="68"/>
      <c r="Q276" s="33" t="s">
        <v>80</v>
      </c>
      <c r="R276" s="33"/>
      <c r="S276" s="33"/>
      <c r="T276" s="33"/>
      <c r="U276" s="33"/>
      <c r="V276" s="33" t="s">
        <v>81</v>
      </c>
      <c r="W276" s="33"/>
      <c r="X276" s="33"/>
      <c r="Y276" s="33"/>
      <c r="Z276" s="33" t="s">
        <v>82</v>
      </c>
      <c r="AA276" s="33"/>
      <c r="AB276" s="33"/>
      <c r="AC276" s="33"/>
      <c r="AD276" s="33"/>
      <c r="AE276" s="33" t="s">
        <v>83</v>
      </c>
      <c r="AF276" s="33"/>
      <c r="AG276" s="33"/>
      <c r="AH276" s="33"/>
      <c r="AI276" s="33"/>
      <c r="AJ276" s="69" t="s">
        <v>101</v>
      </c>
      <c r="AK276" s="33"/>
      <c r="AL276" s="33"/>
      <c r="AM276" s="33"/>
      <c r="AN276" s="33"/>
      <c r="AO276" s="33" t="s">
        <v>84</v>
      </c>
      <c r="AP276" s="33"/>
      <c r="AQ276" s="33"/>
      <c r="AR276" s="33"/>
      <c r="AS276" s="33"/>
      <c r="AT276" s="69" t="s">
        <v>102</v>
      </c>
      <c r="AU276" s="33"/>
      <c r="AV276" s="33"/>
      <c r="AW276" s="33"/>
      <c r="AX276" s="33" t="s">
        <v>85</v>
      </c>
      <c r="AY276" s="33"/>
      <c r="AZ276" s="33"/>
      <c r="BA276" s="33"/>
      <c r="BB276" s="33"/>
      <c r="BC276" s="33" t="s">
        <v>86</v>
      </c>
      <c r="BD276" s="33"/>
      <c r="BE276" s="33"/>
      <c r="BF276" s="33"/>
      <c r="BG276" s="33"/>
      <c r="BH276" s="69" t="s">
        <v>101</v>
      </c>
      <c r="BI276" s="33"/>
      <c r="BJ276" s="33"/>
      <c r="BK276" s="33"/>
      <c r="BL276" s="33"/>
      <c r="CA276" s="1" t="s">
        <v>52</v>
      </c>
    </row>
    <row r="277" spans="1:79" s="94" customFormat="1" ht="12.75" customHeight="1">
      <c r="A277" s="105">
        <v>2111</v>
      </c>
      <c r="B277" s="105"/>
      <c r="C277" s="105"/>
      <c r="D277" s="105"/>
      <c r="E277" s="105"/>
      <c r="F277" s="105"/>
      <c r="G277" s="87" t="s">
        <v>175</v>
      </c>
      <c r="H277" s="88"/>
      <c r="I277" s="88"/>
      <c r="J277" s="88"/>
      <c r="K277" s="88"/>
      <c r="L277" s="88"/>
      <c r="M277" s="88"/>
      <c r="N277" s="88"/>
      <c r="O277" s="88"/>
      <c r="P277" s="89"/>
      <c r="Q277" s="114">
        <v>2798995</v>
      </c>
      <c r="R277" s="114"/>
      <c r="S277" s="114"/>
      <c r="T277" s="114"/>
      <c r="U277" s="114"/>
      <c r="V277" s="114">
        <v>0</v>
      </c>
      <c r="W277" s="114"/>
      <c r="X277" s="114"/>
      <c r="Y277" s="114"/>
      <c r="Z277" s="114">
        <v>0</v>
      </c>
      <c r="AA277" s="114"/>
      <c r="AB277" s="114"/>
      <c r="AC277" s="114"/>
      <c r="AD277" s="114"/>
      <c r="AE277" s="114">
        <v>0</v>
      </c>
      <c r="AF277" s="114"/>
      <c r="AG277" s="114"/>
      <c r="AH277" s="114"/>
      <c r="AI277" s="114"/>
      <c r="AJ277" s="114">
        <f>IF(ISNUMBER(Q277),Q277,0)-IF(ISNUMBER(Z277),Z277,0)</f>
        <v>2798995</v>
      </c>
      <c r="AK277" s="114"/>
      <c r="AL277" s="114"/>
      <c r="AM277" s="114"/>
      <c r="AN277" s="114"/>
      <c r="AO277" s="114">
        <v>3682371</v>
      </c>
      <c r="AP277" s="114"/>
      <c r="AQ277" s="114"/>
      <c r="AR277" s="114"/>
      <c r="AS277" s="114"/>
      <c r="AT277" s="114">
        <f>IF(ISNUMBER(V277),V277,0)-IF(ISNUMBER(Z277),Z277,0)-IF(ISNUMBER(AE277),AE277,0)</f>
        <v>0</v>
      </c>
      <c r="AU277" s="114"/>
      <c r="AV277" s="114"/>
      <c r="AW277" s="114"/>
      <c r="AX277" s="114">
        <v>0</v>
      </c>
      <c r="AY277" s="114"/>
      <c r="AZ277" s="114"/>
      <c r="BA277" s="114"/>
      <c r="BB277" s="114"/>
      <c r="BC277" s="114">
        <v>0</v>
      </c>
      <c r="BD277" s="114"/>
      <c r="BE277" s="114"/>
      <c r="BF277" s="114"/>
      <c r="BG277" s="114"/>
      <c r="BH277" s="114">
        <f>IF(ISNUMBER(AO277),AO277,0)-IF(ISNUMBER(AX277),AX277,0)</f>
        <v>3682371</v>
      </c>
      <c r="BI277" s="114"/>
      <c r="BJ277" s="114"/>
      <c r="BK277" s="114"/>
      <c r="BL277" s="114"/>
      <c r="CA277" s="94" t="s">
        <v>53</v>
      </c>
    </row>
    <row r="278" spans="1:79" s="94" customFormat="1" ht="12.75" customHeight="1">
      <c r="A278" s="105">
        <v>2120</v>
      </c>
      <c r="B278" s="105"/>
      <c r="C278" s="105"/>
      <c r="D278" s="105"/>
      <c r="E278" s="105"/>
      <c r="F278" s="105"/>
      <c r="G278" s="87" t="s">
        <v>176</v>
      </c>
      <c r="H278" s="88"/>
      <c r="I278" s="88"/>
      <c r="J278" s="88"/>
      <c r="K278" s="88"/>
      <c r="L278" s="88"/>
      <c r="M278" s="88"/>
      <c r="N278" s="88"/>
      <c r="O278" s="88"/>
      <c r="P278" s="89"/>
      <c r="Q278" s="114">
        <v>615779</v>
      </c>
      <c r="R278" s="114"/>
      <c r="S278" s="114"/>
      <c r="T278" s="114"/>
      <c r="U278" s="114"/>
      <c r="V278" s="114">
        <v>0</v>
      </c>
      <c r="W278" s="114"/>
      <c r="X278" s="114"/>
      <c r="Y278" s="114"/>
      <c r="Z278" s="114">
        <v>0</v>
      </c>
      <c r="AA278" s="114"/>
      <c r="AB278" s="114"/>
      <c r="AC278" s="114"/>
      <c r="AD278" s="114"/>
      <c r="AE278" s="114">
        <v>0</v>
      </c>
      <c r="AF278" s="114"/>
      <c r="AG278" s="114"/>
      <c r="AH278" s="114"/>
      <c r="AI278" s="114"/>
      <c r="AJ278" s="114">
        <f>IF(ISNUMBER(Q278),Q278,0)-IF(ISNUMBER(Z278),Z278,0)</f>
        <v>615779</v>
      </c>
      <c r="AK278" s="114"/>
      <c r="AL278" s="114"/>
      <c r="AM278" s="114"/>
      <c r="AN278" s="114"/>
      <c r="AO278" s="114">
        <v>810122</v>
      </c>
      <c r="AP278" s="114"/>
      <c r="AQ278" s="114"/>
      <c r="AR278" s="114"/>
      <c r="AS278" s="114"/>
      <c r="AT278" s="114">
        <f>IF(ISNUMBER(V278),V278,0)-IF(ISNUMBER(Z278),Z278,0)-IF(ISNUMBER(AE278),AE278,0)</f>
        <v>0</v>
      </c>
      <c r="AU278" s="114"/>
      <c r="AV278" s="114"/>
      <c r="AW278" s="114"/>
      <c r="AX278" s="114">
        <v>0</v>
      </c>
      <c r="AY278" s="114"/>
      <c r="AZ278" s="114"/>
      <c r="BA278" s="114"/>
      <c r="BB278" s="114"/>
      <c r="BC278" s="114">
        <v>0</v>
      </c>
      <c r="BD278" s="114"/>
      <c r="BE278" s="114"/>
      <c r="BF278" s="114"/>
      <c r="BG278" s="114"/>
      <c r="BH278" s="114">
        <f>IF(ISNUMBER(AO278),AO278,0)-IF(ISNUMBER(AX278),AX278,0)</f>
        <v>810122</v>
      </c>
      <c r="BI278" s="114"/>
      <c r="BJ278" s="114"/>
      <c r="BK278" s="114"/>
      <c r="BL278" s="114"/>
    </row>
    <row r="279" spans="1:79" s="94" customFormat="1" ht="25.5" customHeight="1">
      <c r="A279" s="105">
        <v>2210</v>
      </c>
      <c r="B279" s="105"/>
      <c r="C279" s="105"/>
      <c r="D279" s="105"/>
      <c r="E279" s="105"/>
      <c r="F279" s="105"/>
      <c r="G279" s="87" t="s">
        <v>177</v>
      </c>
      <c r="H279" s="88"/>
      <c r="I279" s="88"/>
      <c r="J279" s="88"/>
      <c r="K279" s="88"/>
      <c r="L279" s="88"/>
      <c r="M279" s="88"/>
      <c r="N279" s="88"/>
      <c r="O279" s="88"/>
      <c r="P279" s="89"/>
      <c r="Q279" s="114">
        <v>106872</v>
      </c>
      <c r="R279" s="114"/>
      <c r="S279" s="114"/>
      <c r="T279" s="114"/>
      <c r="U279" s="114"/>
      <c r="V279" s="114">
        <v>26773</v>
      </c>
      <c r="W279" s="114"/>
      <c r="X279" s="114"/>
      <c r="Y279" s="114"/>
      <c r="Z279" s="114">
        <v>26773</v>
      </c>
      <c r="AA279" s="114"/>
      <c r="AB279" s="114"/>
      <c r="AC279" s="114"/>
      <c r="AD279" s="114"/>
      <c r="AE279" s="114">
        <v>0</v>
      </c>
      <c r="AF279" s="114"/>
      <c r="AG279" s="114"/>
      <c r="AH279" s="114"/>
      <c r="AI279" s="114"/>
      <c r="AJ279" s="114">
        <f>IF(ISNUMBER(Q279),Q279,0)-IF(ISNUMBER(Z279),Z279,0)</f>
        <v>80099</v>
      </c>
      <c r="AK279" s="114"/>
      <c r="AL279" s="114"/>
      <c r="AM279" s="114"/>
      <c r="AN279" s="114"/>
      <c r="AO279" s="114">
        <v>348689</v>
      </c>
      <c r="AP279" s="114"/>
      <c r="AQ279" s="114"/>
      <c r="AR279" s="114"/>
      <c r="AS279" s="114"/>
      <c r="AT279" s="114">
        <f>IF(ISNUMBER(V279),V279,0)-IF(ISNUMBER(Z279),Z279,0)-IF(ISNUMBER(AE279),AE279,0)</f>
        <v>0</v>
      </c>
      <c r="AU279" s="114"/>
      <c r="AV279" s="114"/>
      <c r="AW279" s="114"/>
      <c r="AX279" s="114">
        <v>0</v>
      </c>
      <c r="AY279" s="114"/>
      <c r="AZ279" s="114"/>
      <c r="BA279" s="114"/>
      <c r="BB279" s="114"/>
      <c r="BC279" s="114">
        <v>0</v>
      </c>
      <c r="BD279" s="114"/>
      <c r="BE279" s="114"/>
      <c r="BF279" s="114"/>
      <c r="BG279" s="114"/>
      <c r="BH279" s="114">
        <f>IF(ISNUMBER(AO279),AO279,0)-IF(ISNUMBER(AX279),AX279,0)</f>
        <v>348689</v>
      </c>
      <c r="BI279" s="114"/>
      <c r="BJ279" s="114"/>
      <c r="BK279" s="114"/>
      <c r="BL279" s="114"/>
    </row>
    <row r="280" spans="1:79" s="94" customFormat="1" ht="25.5" customHeight="1">
      <c r="A280" s="105">
        <v>2240</v>
      </c>
      <c r="B280" s="105"/>
      <c r="C280" s="105"/>
      <c r="D280" s="105"/>
      <c r="E280" s="105"/>
      <c r="F280" s="105"/>
      <c r="G280" s="87" t="s">
        <v>179</v>
      </c>
      <c r="H280" s="88"/>
      <c r="I280" s="88"/>
      <c r="J280" s="88"/>
      <c r="K280" s="88"/>
      <c r="L280" s="88"/>
      <c r="M280" s="88"/>
      <c r="N280" s="88"/>
      <c r="O280" s="88"/>
      <c r="P280" s="89"/>
      <c r="Q280" s="114">
        <v>119120</v>
      </c>
      <c r="R280" s="114"/>
      <c r="S280" s="114"/>
      <c r="T280" s="114"/>
      <c r="U280" s="114"/>
      <c r="V280" s="114">
        <v>43425</v>
      </c>
      <c r="W280" s="114"/>
      <c r="X280" s="114"/>
      <c r="Y280" s="114"/>
      <c r="Z280" s="114">
        <v>43425</v>
      </c>
      <c r="AA280" s="114"/>
      <c r="AB280" s="114"/>
      <c r="AC280" s="114"/>
      <c r="AD280" s="114"/>
      <c r="AE280" s="114">
        <v>0</v>
      </c>
      <c r="AF280" s="114"/>
      <c r="AG280" s="114"/>
      <c r="AH280" s="114"/>
      <c r="AI280" s="114"/>
      <c r="AJ280" s="114">
        <f>IF(ISNUMBER(Q280),Q280,0)-IF(ISNUMBER(Z280),Z280,0)</f>
        <v>75695</v>
      </c>
      <c r="AK280" s="114"/>
      <c r="AL280" s="114"/>
      <c r="AM280" s="114"/>
      <c r="AN280" s="114"/>
      <c r="AO280" s="114">
        <v>210256</v>
      </c>
      <c r="AP280" s="114"/>
      <c r="AQ280" s="114"/>
      <c r="AR280" s="114"/>
      <c r="AS280" s="114"/>
      <c r="AT280" s="114">
        <f>IF(ISNUMBER(V280),V280,0)-IF(ISNUMBER(Z280),Z280,0)-IF(ISNUMBER(AE280),AE280,0)</f>
        <v>0</v>
      </c>
      <c r="AU280" s="114"/>
      <c r="AV280" s="114"/>
      <c r="AW280" s="114"/>
      <c r="AX280" s="114">
        <v>0</v>
      </c>
      <c r="AY280" s="114"/>
      <c r="AZ280" s="114"/>
      <c r="BA280" s="114"/>
      <c r="BB280" s="114"/>
      <c r="BC280" s="114">
        <v>0</v>
      </c>
      <c r="BD280" s="114"/>
      <c r="BE280" s="114"/>
      <c r="BF280" s="114"/>
      <c r="BG280" s="114"/>
      <c r="BH280" s="114">
        <f>IF(ISNUMBER(AO280),AO280,0)-IF(ISNUMBER(AX280),AX280,0)</f>
        <v>210256</v>
      </c>
      <c r="BI280" s="114"/>
      <c r="BJ280" s="114"/>
      <c r="BK280" s="114"/>
      <c r="BL280" s="114"/>
    </row>
    <row r="281" spans="1:79" s="94" customFormat="1" ht="12.75" customHeight="1">
      <c r="A281" s="105">
        <v>2250</v>
      </c>
      <c r="B281" s="105"/>
      <c r="C281" s="105"/>
      <c r="D281" s="105"/>
      <c r="E281" s="105"/>
      <c r="F281" s="105"/>
      <c r="G281" s="87" t="s">
        <v>180</v>
      </c>
      <c r="H281" s="88"/>
      <c r="I281" s="88"/>
      <c r="J281" s="88"/>
      <c r="K281" s="88"/>
      <c r="L281" s="88"/>
      <c r="M281" s="88"/>
      <c r="N281" s="88"/>
      <c r="O281" s="88"/>
      <c r="P281" s="89"/>
      <c r="Q281" s="114">
        <v>17520</v>
      </c>
      <c r="R281" s="114"/>
      <c r="S281" s="114"/>
      <c r="T281" s="114"/>
      <c r="U281" s="114"/>
      <c r="V281" s="114">
        <v>1725</v>
      </c>
      <c r="W281" s="114"/>
      <c r="X281" s="114"/>
      <c r="Y281" s="114"/>
      <c r="Z281" s="114">
        <v>1725</v>
      </c>
      <c r="AA281" s="114"/>
      <c r="AB281" s="114"/>
      <c r="AC281" s="114"/>
      <c r="AD281" s="114"/>
      <c r="AE281" s="114">
        <v>0</v>
      </c>
      <c r="AF281" s="114"/>
      <c r="AG281" s="114"/>
      <c r="AH281" s="114"/>
      <c r="AI281" s="114"/>
      <c r="AJ281" s="114">
        <f>IF(ISNUMBER(Q281),Q281,0)-IF(ISNUMBER(Z281),Z281,0)</f>
        <v>15795</v>
      </c>
      <c r="AK281" s="114"/>
      <c r="AL281" s="114"/>
      <c r="AM281" s="114"/>
      <c r="AN281" s="114"/>
      <c r="AO281" s="114">
        <v>36096</v>
      </c>
      <c r="AP281" s="114"/>
      <c r="AQ281" s="114"/>
      <c r="AR281" s="114"/>
      <c r="AS281" s="114"/>
      <c r="AT281" s="114">
        <f>IF(ISNUMBER(V281),V281,0)-IF(ISNUMBER(Z281),Z281,0)-IF(ISNUMBER(AE281),AE281,0)</f>
        <v>0</v>
      </c>
      <c r="AU281" s="114"/>
      <c r="AV281" s="114"/>
      <c r="AW281" s="114"/>
      <c r="AX281" s="114">
        <v>0</v>
      </c>
      <c r="AY281" s="114"/>
      <c r="AZ281" s="114"/>
      <c r="BA281" s="114"/>
      <c r="BB281" s="114"/>
      <c r="BC281" s="114">
        <v>0</v>
      </c>
      <c r="BD281" s="114"/>
      <c r="BE281" s="114"/>
      <c r="BF281" s="114"/>
      <c r="BG281" s="114"/>
      <c r="BH281" s="114">
        <f>IF(ISNUMBER(AO281),AO281,0)-IF(ISNUMBER(AX281),AX281,0)</f>
        <v>36096</v>
      </c>
      <c r="BI281" s="114"/>
      <c r="BJ281" s="114"/>
      <c r="BK281" s="114"/>
      <c r="BL281" s="114"/>
    </row>
    <row r="282" spans="1:79" s="94" customFormat="1" ht="12.75" customHeight="1">
      <c r="A282" s="105">
        <v>2271</v>
      </c>
      <c r="B282" s="105"/>
      <c r="C282" s="105"/>
      <c r="D282" s="105"/>
      <c r="E282" s="105"/>
      <c r="F282" s="105"/>
      <c r="G282" s="87" t="s">
        <v>181</v>
      </c>
      <c r="H282" s="88"/>
      <c r="I282" s="88"/>
      <c r="J282" s="88"/>
      <c r="K282" s="88"/>
      <c r="L282" s="88"/>
      <c r="M282" s="88"/>
      <c r="N282" s="88"/>
      <c r="O282" s="88"/>
      <c r="P282" s="89"/>
      <c r="Q282" s="114">
        <v>68914</v>
      </c>
      <c r="R282" s="114"/>
      <c r="S282" s="114"/>
      <c r="T282" s="114"/>
      <c r="U282" s="114"/>
      <c r="V282" s="114">
        <v>18868</v>
      </c>
      <c r="W282" s="114"/>
      <c r="X282" s="114"/>
      <c r="Y282" s="114"/>
      <c r="Z282" s="114">
        <v>18868</v>
      </c>
      <c r="AA282" s="114"/>
      <c r="AB282" s="114"/>
      <c r="AC282" s="114"/>
      <c r="AD282" s="114"/>
      <c r="AE282" s="114">
        <v>0</v>
      </c>
      <c r="AF282" s="114"/>
      <c r="AG282" s="114"/>
      <c r="AH282" s="114"/>
      <c r="AI282" s="114"/>
      <c r="AJ282" s="114">
        <f>IF(ISNUMBER(Q282),Q282,0)-IF(ISNUMBER(Z282),Z282,0)</f>
        <v>50046</v>
      </c>
      <c r="AK282" s="114"/>
      <c r="AL282" s="114"/>
      <c r="AM282" s="114"/>
      <c r="AN282" s="114"/>
      <c r="AO282" s="114">
        <v>57925</v>
      </c>
      <c r="AP282" s="114"/>
      <c r="AQ282" s="114"/>
      <c r="AR282" s="114"/>
      <c r="AS282" s="114"/>
      <c r="AT282" s="114">
        <f>IF(ISNUMBER(V282),V282,0)-IF(ISNUMBER(Z282),Z282,0)-IF(ISNUMBER(AE282),AE282,0)</f>
        <v>0</v>
      </c>
      <c r="AU282" s="114"/>
      <c r="AV282" s="114"/>
      <c r="AW282" s="114"/>
      <c r="AX282" s="114">
        <v>0</v>
      </c>
      <c r="AY282" s="114"/>
      <c r="AZ282" s="114"/>
      <c r="BA282" s="114"/>
      <c r="BB282" s="114"/>
      <c r="BC282" s="114">
        <v>0</v>
      </c>
      <c r="BD282" s="114"/>
      <c r="BE282" s="114"/>
      <c r="BF282" s="114"/>
      <c r="BG282" s="114"/>
      <c r="BH282" s="114">
        <f>IF(ISNUMBER(AO282),AO282,0)-IF(ISNUMBER(AX282),AX282,0)</f>
        <v>57925</v>
      </c>
      <c r="BI282" s="114"/>
      <c r="BJ282" s="114"/>
      <c r="BK282" s="114"/>
      <c r="BL282" s="114"/>
    </row>
    <row r="283" spans="1:79" s="94" customFormat="1" ht="25.5" customHeight="1">
      <c r="A283" s="105">
        <v>2272</v>
      </c>
      <c r="B283" s="105"/>
      <c r="C283" s="105"/>
      <c r="D283" s="105"/>
      <c r="E283" s="105"/>
      <c r="F283" s="105"/>
      <c r="G283" s="87" t="s">
        <v>182</v>
      </c>
      <c r="H283" s="88"/>
      <c r="I283" s="88"/>
      <c r="J283" s="88"/>
      <c r="K283" s="88"/>
      <c r="L283" s="88"/>
      <c r="M283" s="88"/>
      <c r="N283" s="88"/>
      <c r="O283" s="88"/>
      <c r="P283" s="89"/>
      <c r="Q283" s="114">
        <v>2744</v>
      </c>
      <c r="R283" s="114"/>
      <c r="S283" s="114"/>
      <c r="T283" s="114"/>
      <c r="U283" s="114"/>
      <c r="V283" s="114">
        <v>0</v>
      </c>
      <c r="W283" s="114"/>
      <c r="X283" s="114"/>
      <c r="Y283" s="114"/>
      <c r="Z283" s="114">
        <v>0</v>
      </c>
      <c r="AA283" s="114"/>
      <c r="AB283" s="114"/>
      <c r="AC283" s="114"/>
      <c r="AD283" s="114"/>
      <c r="AE283" s="114">
        <v>0</v>
      </c>
      <c r="AF283" s="114"/>
      <c r="AG283" s="114"/>
      <c r="AH283" s="114"/>
      <c r="AI283" s="114"/>
      <c r="AJ283" s="114">
        <f>IF(ISNUMBER(Q283),Q283,0)-IF(ISNUMBER(Z283),Z283,0)</f>
        <v>2744</v>
      </c>
      <c r="AK283" s="114"/>
      <c r="AL283" s="114"/>
      <c r="AM283" s="114"/>
      <c r="AN283" s="114"/>
      <c r="AO283" s="114">
        <v>5156</v>
      </c>
      <c r="AP283" s="114"/>
      <c r="AQ283" s="114"/>
      <c r="AR283" s="114"/>
      <c r="AS283" s="114"/>
      <c r="AT283" s="114">
        <f>IF(ISNUMBER(V283),V283,0)-IF(ISNUMBER(Z283),Z283,0)-IF(ISNUMBER(AE283),AE283,0)</f>
        <v>0</v>
      </c>
      <c r="AU283" s="114"/>
      <c r="AV283" s="114"/>
      <c r="AW283" s="114"/>
      <c r="AX283" s="114">
        <v>0</v>
      </c>
      <c r="AY283" s="114"/>
      <c r="AZ283" s="114"/>
      <c r="BA283" s="114"/>
      <c r="BB283" s="114"/>
      <c r="BC283" s="114">
        <v>0</v>
      </c>
      <c r="BD283" s="114"/>
      <c r="BE283" s="114"/>
      <c r="BF283" s="114"/>
      <c r="BG283" s="114"/>
      <c r="BH283" s="114">
        <f>IF(ISNUMBER(AO283),AO283,0)-IF(ISNUMBER(AX283),AX283,0)</f>
        <v>5156</v>
      </c>
      <c r="BI283" s="114"/>
      <c r="BJ283" s="114"/>
      <c r="BK283" s="114"/>
      <c r="BL283" s="114"/>
    </row>
    <row r="284" spans="1:79" s="94" customFormat="1" ht="12.75" customHeight="1">
      <c r="A284" s="105">
        <v>2273</v>
      </c>
      <c r="B284" s="105"/>
      <c r="C284" s="105"/>
      <c r="D284" s="105"/>
      <c r="E284" s="105"/>
      <c r="F284" s="105"/>
      <c r="G284" s="87" t="s">
        <v>183</v>
      </c>
      <c r="H284" s="88"/>
      <c r="I284" s="88"/>
      <c r="J284" s="88"/>
      <c r="K284" s="88"/>
      <c r="L284" s="88"/>
      <c r="M284" s="88"/>
      <c r="N284" s="88"/>
      <c r="O284" s="88"/>
      <c r="P284" s="89"/>
      <c r="Q284" s="114">
        <v>23227</v>
      </c>
      <c r="R284" s="114"/>
      <c r="S284" s="114"/>
      <c r="T284" s="114"/>
      <c r="U284" s="114"/>
      <c r="V284" s="114">
        <v>0</v>
      </c>
      <c r="W284" s="114"/>
      <c r="X284" s="114"/>
      <c r="Y284" s="114"/>
      <c r="Z284" s="114">
        <v>0</v>
      </c>
      <c r="AA284" s="114"/>
      <c r="AB284" s="114"/>
      <c r="AC284" s="114"/>
      <c r="AD284" s="114"/>
      <c r="AE284" s="114">
        <v>0</v>
      </c>
      <c r="AF284" s="114"/>
      <c r="AG284" s="114"/>
      <c r="AH284" s="114"/>
      <c r="AI284" s="114"/>
      <c r="AJ284" s="114">
        <f>IF(ISNUMBER(Q284),Q284,0)-IF(ISNUMBER(Z284),Z284,0)</f>
        <v>23227</v>
      </c>
      <c r="AK284" s="114"/>
      <c r="AL284" s="114"/>
      <c r="AM284" s="114"/>
      <c r="AN284" s="114"/>
      <c r="AO284" s="114">
        <v>32028</v>
      </c>
      <c r="AP284" s="114"/>
      <c r="AQ284" s="114"/>
      <c r="AR284" s="114"/>
      <c r="AS284" s="114"/>
      <c r="AT284" s="114">
        <f>IF(ISNUMBER(V284),V284,0)-IF(ISNUMBER(Z284),Z284,0)-IF(ISNUMBER(AE284),AE284,0)</f>
        <v>0</v>
      </c>
      <c r="AU284" s="114"/>
      <c r="AV284" s="114"/>
      <c r="AW284" s="114"/>
      <c r="AX284" s="114">
        <v>0</v>
      </c>
      <c r="AY284" s="114"/>
      <c r="AZ284" s="114"/>
      <c r="BA284" s="114"/>
      <c r="BB284" s="114"/>
      <c r="BC284" s="114">
        <v>0</v>
      </c>
      <c r="BD284" s="114"/>
      <c r="BE284" s="114"/>
      <c r="BF284" s="114"/>
      <c r="BG284" s="114"/>
      <c r="BH284" s="114">
        <f>IF(ISNUMBER(AO284),AO284,0)-IF(ISNUMBER(AX284),AX284,0)</f>
        <v>32028</v>
      </c>
      <c r="BI284" s="114"/>
      <c r="BJ284" s="114"/>
      <c r="BK284" s="114"/>
      <c r="BL284" s="114"/>
    </row>
    <row r="285" spans="1:79" s="6" customFormat="1" ht="12.75" customHeight="1">
      <c r="A285" s="83"/>
      <c r="B285" s="83"/>
      <c r="C285" s="83"/>
      <c r="D285" s="83"/>
      <c r="E285" s="83"/>
      <c r="F285" s="83"/>
      <c r="G285" s="95" t="s">
        <v>146</v>
      </c>
      <c r="H285" s="96"/>
      <c r="I285" s="96"/>
      <c r="J285" s="96"/>
      <c r="K285" s="96"/>
      <c r="L285" s="96"/>
      <c r="M285" s="96"/>
      <c r="N285" s="96"/>
      <c r="O285" s="96"/>
      <c r="P285" s="97"/>
      <c r="Q285" s="113">
        <v>3753171</v>
      </c>
      <c r="R285" s="113"/>
      <c r="S285" s="113"/>
      <c r="T285" s="113"/>
      <c r="U285" s="113"/>
      <c r="V285" s="113">
        <v>90791</v>
      </c>
      <c r="W285" s="113"/>
      <c r="X285" s="113"/>
      <c r="Y285" s="113"/>
      <c r="Z285" s="113">
        <v>90791</v>
      </c>
      <c r="AA285" s="113"/>
      <c r="AB285" s="113"/>
      <c r="AC285" s="113"/>
      <c r="AD285" s="113"/>
      <c r="AE285" s="113">
        <v>0</v>
      </c>
      <c r="AF285" s="113"/>
      <c r="AG285" s="113"/>
      <c r="AH285" s="113"/>
      <c r="AI285" s="113"/>
      <c r="AJ285" s="113">
        <f>IF(ISNUMBER(Q285),Q285,0)-IF(ISNUMBER(Z285),Z285,0)</f>
        <v>3662380</v>
      </c>
      <c r="AK285" s="113"/>
      <c r="AL285" s="113"/>
      <c r="AM285" s="113"/>
      <c r="AN285" s="113"/>
      <c r="AO285" s="113">
        <v>5182643</v>
      </c>
      <c r="AP285" s="113"/>
      <c r="AQ285" s="113"/>
      <c r="AR285" s="113"/>
      <c r="AS285" s="113"/>
      <c r="AT285" s="113">
        <f>IF(ISNUMBER(V285),V285,0)-IF(ISNUMBER(Z285),Z285,0)-IF(ISNUMBER(AE285),AE285,0)</f>
        <v>0</v>
      </c>
      <c r="AU285" s="113"/>
      <c r="AV285" s="113"/>
      <c r="AW285" s="113"/>
      <c r="AX285" s="113">
        <v>0</v>
      </c>
      <c r="AY285" s="113"/>
      <c r="AZ285" s="113"/>
      <c r="BA285" s="113"/>
      <c r="BB285" s="113"/>
      <c r="BC285" s="113">
        <v>0</v>
      </c>
      <c r="BD285" s="113"/>
      <c r="BE285" s="113"/>
      <c r="BF285" s="113"/>
      <c r="BG285" s="113"/>
      <c r="BH285" s="113">
        <f>IF(ISNUMBER(AO285),AO285,0)-IF(ISNUMBER(AX285),AX285,0)</f>
        <v>5182643</v>
      </c>
      <c r="BI285" s="113"/>
      <c r="BJ285" s="113"/>
      <c r="BK285" s="113"/>
      <c r="BL285" s="113"/>
    </row>
    <row r="287" spans="1:79" ht="14.25" customHeight="1">
      <c r="A287" s="38" t="s">
        <v>262</v>
      </c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  <c r="BJ287" s="38"/>
      <c r="BK287" s="38"/>
      <c r="BL287" s="38"/>
    </row>
    <row r="288" spans="1:79" ht="15" customHeight="1">
      <c r="A288" s="36" t="s">
        <v>255</v>
      </c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</row>
    <row r="289" spans="1:79" ht="42.95" customHeight="1">
      <c r="A289" s="45" t="s">
        <v>134</v>
      </c>
      <c r="B289" s="45"/>
      <c r="C289" s="45"/>
      <c r="D289" s="45"/>
      <c r="E289" s="45"/>
      <c r="F289" s="45"/>
      <c r="G289" s="32" t="s">
        <v>19</v>
      </c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 t="s">
        <v>15</v>
      </c>
      <c r="U289" s="32"/>
      <c r="V289" s="32"/>
      <c r="W289" s="32"/>
      <c r="X289" s="32"/>
      <c r="Y289" s="32"/>
      <c r="Z289" s="32" t="s">
        <v>14</v>
      </c>
      <c r="AA289" s="32"/>
      <c r="AB289" s="32"/>
      <c r="AC289" s="32"/>
      <c r="AD289" s="32"/>
      <c r="AE289" s="32" t="s">
        <v>258</v>
      </c>
      <c r="AF289" s="32"/>
      <c r="AG289" s="32"/>
      <c r="AH289" s="32"/>
      <c r="AI289" s="32"/>
      <c r="AJ289" s="32"/>
      <c r="AK289" s="32" t="s">
        <v>263</v>
      </c>
      <c r="AL289" s="32"/>
      <c r="AM289" s="32"/>
      <c r="AN289" s="32"/>
      <c r="AO289" s="32"/>
      <c r="AP289" s="32"/>
      <c r="AQ289" s="32" t="s">
        <v>275</v>
      </c>
      <c r="AR289" s="32"/>
      <c r="AS289" s="32"/>
      <c r="AT289" s="32"/>
      <c r="AU289" s="32"/>
      <c r="AV289" s="32"/>
      <c r="AW289" s="32" t="s">
        <v>18</v>
      </c>
      <c r="AX289" s="32"/>
      <c r="AY289" s="32"/>
      <c r="AZ289" s="32"/>
      <c r="BA289" s="32"/>
      <c r="BB289" s="32"/>
      <c r="BC289" s="32"/>
      <c r="BD289" s="32"/>
      <c r="BE289" s="32" t="s">
        <v>155</v>
      </c>
      <c r="BF289" s="32"/>
      <c r="BG289" s="32"/>
      <c r="BH289" s="32"/>
      <c r="BI289" s="32"/>
      <c r="BJ289" s="32"/>
      <c r="BK289" s="32"/>
      <c r="BL289" s="32"/>
    </row>
    <row r="290" spans="1:79" ht="21.75" customHeight="1">
      <c r="A290" s="45"/>
      <c r="B290" s="45"/>
      <c r="C290" s="45"/>
      <c r="D290" s="45"/>
      <c r="E290" s="45"/>
      <c r="F290" s="45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F290" s="32"/>
      <c r="AG290" s="32"/>
      <c r="AH290" s="32"/>
      <c r="AI290" s="32"/>
      <c r="AJ290" s="32"/>
      <c r="AK290" s="32"/>
      <c r="AL290" s="32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  <c r="AW290" s="32"/>
      <c r="AX290" s="32"/>
      <c r="AY290" s="32"/>
      <c r="AZ290" s="32"/>
      <c r="BA290" s="32"/>
      <c r="BB290" s="32"/>
      <c r="BC290" s="32"/>
      <c r="BD290" s="32"/>
      <c r="BE290" s="32"/>
      <c r="BF290" s="32"/>
      <c r="BG290" s="32"/>
      <c r="BH290" s="32"/>
      <c r="BI290" s="32"/>
      <c r="BJ290" s="32"/>
      <c r="BK290" s="32"/>
      <c r="BL290" s="32"/>
    </row>
    <row r="291" spans="1:79" ht="15" customHeight="1">
      <c r="A291" s="32">
        <v>1</v>
      </c>
      <c r="B291" s="32"/>
      <c r="C291" s="32"/>
      <c r="D291" s="32"/>
      <c r="E291" s="32"/>
      <c r="F291" s="32"/>
      <c r="G291" s="32">
        <v>2</v>
      </c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>
        <v>3</v>
      </c>
      <c r="U291" s="32"/>
      <c r="V291" s="32"/>
      <c r="W291" s="32"/>
      <c r="X291" s="32"/>
      <c r="Y291" s="32"/>
      <c r="Z291" s="32">
        <v>4</v>
      </c>
      <c r="AA291" s="32"/>
      <c r="AB291" s="32"/>
      <c r="AC291" s="32"/>
      <c r="AD291" s="32"/>
      <c r="AE291" s="32">
        <v>5</v>
      </c>
      <c r="AF291" s="32"/>
      <c r="AG291" s="32"/>
      <c r="AH291" s="32"/>
      <c r="AI291" s="32"/>
      <c r="AJ291" s="32"/>
      <c r="AK291" s="32">
        <v>6</v>
      </c>
      <c r="AL291" s="32"/>
      <c r="AM291" s="32"/>
      <c r="AN291" s="32"/>
      <c r="AO291" s="32"/>
      <c r="AP291" s="32"/>
      <c r="AQ291" s="32">
        <v>7</v>
      </c>
      <c r="AR291" s="32"/>
      <c r="AS291" s="32"/>
      <c r="AT291" s="32"/>
      <c r="AU291" s="32"/>
      <c r="AV291" s="32"/>
      <c r="AW291" s="34">
        <v>8</v>
      </c>
      <c r="AX291" s="34"/>
      <c r="AY291" s="34"/>
      <c r="AZ291" s="34"/>
      <c r="BA291" s="34"/>
      <c r="BB291" s="34"/>
      <c r="BC291" s="34"/>
      <c r="BD291" s="34"/>
      <c r="BE291" s="34">
        <v>9</v>
      </c>
      <c r="BF291" s="34"/>
      <c r="BG291" s="34"/>
      <c r="BH291" s="34"/>
      <c r="BI291" s="34"/>
      <c r="BJ291" s="34"/>
      <c r="BK291" s="34"/>
      <c r="BL291" s="34"/>
    </row>
    <row r="292" spans="1:79" s="1" customFormat="1" ht="18.75" hidden="1" customHeight="1">
      <c r="A292" s="34" t="s">
        <v>64</v>
      </c>
      <c r="B292" s="34"/>
      <c r="C292" s="34"/>
      <c r="D292" s="34"/>
      <c r="E292" s="34"/>
      <c r="F292" s="34"/>
      <c r="G292" s="68" t="s">
        <v>57</v>
      </c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33" t="s">
        <v>80</v>
      </c>
      <c r="U292" s="33"/>
      <c r="V292" s="33"/>
      <c r="W292" s="33"/>
      <c r="X292" s="33"/>
      <c r="Y292" s="33"/>
      <c r="Z292" s="33" t="s">
        <v>81</v>
      </c>
      <c r="AA292" s="33"/>
      <c r="AB292" s="33"/>
      <c r="AC292" s="33"/>
      <c r="AD292" s="33"/>
      <c r="AE292" s="33" t="s">
        <v>82</v>
      </c>
      <c r="AF292" s="33"/>
      <c r="AG292" s="33"/>
      <c r="AH292" s="33"/>
      <c r="AI292" s="33"/>
      <c r="AJ292" s="33"/>
      <c r="AK292" s="33" t="s">
        <v>83</v>
      </c>
      <c r="AL292" s="33"/>
      <c r="AM292" s="33"/>
      <c r="AN292" s="33"/>
      <c r="AO292" s="33"/>
      <c r="AP292" s="33"/>
      <c r="AQ292" s="33" t="s">
        <v>84</v>
      </c>
      <c r="AR292" s="33"/>
      <c r="AS292" s="33"/>
      <c r="AT292" s="33"/>
      <c r="AU292" s="33"/>
      <c r="AV292" s="33"/>
      <c r="AW292" s="68" t="s">
        <v>87</v>
      </c>
      <c r="AX292" s="68"/>
      <c r="AY292" s="68"/>
      <c r="AZ292" s="68"/>
      <c r="BA292" s="68"/>
      <c r="BB292" s="68"/>
      <c r="BC292" s="68"/>
      <c r="BD292" s="68"/>
      <c r="BE292" s="68" t="s">
        <v>88</v>
      </c>
      <c r="BF292" s="68"/>
      <c r="BG292" s="68"/>
      <c r="BH292" s="68"/>
      <c r="BI292" s="68"/>
      <c r="BJ292" s="68"/>
      <c r="BK292" s="68"/>
      <c r="BL292" s="68"/>
      <c r="CA292" s="1" t="s">
        <v>54</v>
      </c>
    </row>
    <row r="293" spans="1:79" s="94" customFormat="1" ht="12.75" customHeight="1">
      <c r="A293" s="105">
        <v>2111</v>
      </c>
      <c r="B293" s="105"/>
      <c r="C293" s="105"/>
      <c r="D293" s="105"/>
      <c r="E293" s="105"/>
      <c r="F293" s="105"/>
      <c r="G293" s="87" t="s">
        <v>175</v>
      </c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9"/>
      <c r="T293" s="114">
        <v>2094679</v>
      </c>
      <c r="U293" s="114"/>
      <c r="V293" s="114"/>
      <c r="W293" s="114"/>
      <c r="X293" s="114"/>
      <c r="Y293" s="114"/>
      <c r="Z293" s="114">
        <v>2094679</v>
      </c>
      <c r="AA293" s="114"/>
      <c r="AB293" s="114"/>
      <c r="AC293" s="114"/>
      <c r="AD293" s="114"/>
      <c r="AE293" s="114">
        <v>0</v>
      </c>
      <c r="AF293" s="114"/>
      <c r="AG293" s="114"/>
      <c r="AH293" s="114"/>
      <c r="AI293" s="114"/>
      <c r="AJ293" s="114"/>
      <c r="AK293" s="114">
        <v>0</v>
      </c>
      <c r="AL293" s="114"/>
      <c r="AM293" s="114"/>
      <c r="AN293" s="114"/>
      <c r="AO293" s="114"/>
      <c r="AP293" s="114"/>
      <c r="AQ293" s="114">
        <v>0</v>
      </c>
      <c r="AR293" s="114"/>
      <c r="AS293" s="114"/>
      <c r="AT293" s="114"/>
      <c r="AU293" s="114"/>
      <c r="AV293" s="114"/>
      <c r="AW293" s="121"/>
      <c r="AX293" s="121"/>
      <c r="AY293" s="121"/>
      <c r="AZ293" s="121"/>
      <c r="BA293" s="121"/>
      <c r="BB293" s="121"/>
      <c r="BC293" s="121"/>
      <c r="BD293" s="121"/>
      <c r="BE293" s="121"/>
      <c r="BF293" s="121"/>
      <c r="BG293" s="121"/>
      <c r="BH293" s="121"/>
      <c r="BI293" s="121"/>
      <c r="BJ293" s="121"/>
      <c r="BK293" s="121"/>
      <c r="BL293" s="121"/>
      <c r="CA293" s="94" t="s">
        <v>55</v>
      </c>
    </row>
    <row r="294" spans="1:79" s="94" customFormat="1" ht="12.75" customHeight="1">
      <c r="A294" s="105">
        <v>2120</v>
      </c>
      <c r="B294" s="105"/>
      <c r="C294" s="105"/>
      <c r="D294" s="105"/>
      <c r="E294" s="105"/>
      <c r="F294" s="105"/>
      <c r="G294" s="87" t="s">
        <v>176</v>
      </c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9"/>
      <c r="T294" s="114">
        <v>464323</v>
      </c>
      <c r="U294" s="114"/>
      <c r="V294" s="114"/>
      <c r="W294" s="114"/>
      <c r="X294" s="114"/>
      <c r="Y294" s="114"/>
      <c r="Z294" s="114">
        <v>463901</v>
      </c>
      <c r="AA294" s="114"/>
      <c r="AB294" s="114"/>
      <c r="AC294" s="114"/>
      <c r="AD294" s="114"/>
      <c r="AE294" s="114">
        <v>0</v>
      </c>
      <c r="AF294" s="114"/>
      <c r="AG294" s="114"/>
      <c r="AH294" s="114"/>
      <c r="AI294" s="114"/>
      <c r="AJ294" s="114"/>
      <c r="AK294" s="114">
        <v>0</v>
      </c>
      <c r="AL294" s="114"/>
      <c r="AM294" s="114"/>
      <c r="AN294" s="114"/>
      <c r="AO294" s="114"/>
      <c r="AP294" s="114"/>
      <c r="AQ294" s="114">
        <v>0</v>
      </c>
      <c r="AR294" s="114"/>
      <c r="AS294" s="114"/>
      <c r="AT294" s="114"/>
      <c r="AU294" s="114"/>
      <c r="AV294" s="114"/>
      <c r="AW294" s="121"/>
      <c r="AX294" s="121"/>
      <c r="AY294" s="121"/>
      <c r="AZ294" s="121"/>
      <c r="BA294" s="121"/>
      <c r="BB294" s="121"/>
      <c r="BC294" s="121"/>
      <c r="BD294" s="121"/>
      <c r="BE294" s="121"/>
      <c r="BF294" s="121"/>
      <c r="BG294" s="121"/>
      <c r="BH294" s="121"/>
      <c r="BI294" s="121"/>
      <c r="BJ294" s="121"/>
      <c r="BK294" s="121"/>
      <c r="BL294" s="121"/>
    </row>
    <row r="295" spans="1:79" s="94" customFormat="1" ht="25.5" customHeight="1">
      <c r="A295" s="105">
        <v>2210</v>
      </c>
      <c r="B295" s="105"/>
      <c r="C295" s="105"/>
      <c r="D295" s="105"/>
      <c r="E295" s="105"/>
      <c r="F295" s="105"/>
      <c r="G295" s="87" t="s">
        <v>177</v>
      </c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9"/>
      <c r="T295" s="114">
        <v>72893</v>
      </c>
      <c r="U295" s="114"/>
      <c r="V295" s="114"/>
      <c r="W295" s="114"/>
      <c r="X295" s="114"/>
      <c r="Y295" s="114"/>
      <c r="Z295" s="114">
        <v>46118</v>
      </c>
      <c r="AA295" s="114"/>
      <c r="AB295" s="114"/>
      <c r="AC295" s="114"/>
      <c r="AD295" s="114"/>
      <c r="AE295" s="114">
        <v>0</v>
      </c>
      <c r="AF295" s="114"/>
      <c r="AG295" s="114"/>
      <c r="AH295" s="114"/>
      <c r="AI295" s="114"/>
      <c r="AJ295" s="114"/>
      <c r="AK295" s="114">
        <v>0</v>
      </c>
      <c r="AL295" s="114"/>
      <c r="AM295" s="114"/>
      <c r="AN295" s="114"/>
      <c r="AO295" s="114"/>
      <c r="AP295" s="114"/>
      <c r="AQ295" s="114">
        <v>0</v>
      </c>
      <c r="AR295" s="114"/>
      <c r="AS295" s="114"/>
      <c r="AT295" s="114"/>
      <c r="AU295" s="114"/>
      <c r="AV295" s="114"/>
      <c r="AW295" s="121"/>
      <c r="AX295" s="121"/>
      <c r="AY295" s="121"/>
      <c r="AZ295" s="121"/>
      <c r="BA295" s="121"/>
      <c r="BB295" s="121"/>
      <c r="BC295" s="121"/>
      <c r="BD295" s="121"/>
      <c r="BE295" s="121"/>
      <c r="BF295" s="121"/>
      <c r="BG295" s="121"/>
      <c r="BH295" s="121"/>
      <c r="BI295" s="121"/>
      <c r="BJ295" s="121"/>
      <c r="BK295" s="121"/>
      <c r="BL295" s="121"/>
    </row>
    <row r="296" spans="1:79" s="94" customFormat="1" ht="12.75" customHeight="1">
      <c r="A296" s="105">
        <v>2240</v>
      </c>
      <c r="B296" s="105"/>
      <c r="C296" s="105"/>
      <c r="D296" s="105"/>
      <c r="E296" s="105"/>
      <c r="F296" s="105"/>
      <c r="G296" s="87" t="s">
        <v>179</v>
      </c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9"/>
      <c r="T296" s="114">
        <v>138415</v>
      </c>
      <c r="U296" s="114"/>
      <c r="V296" s="114"/>
      <c r="W296" s="114"/>
      <c r="X296" s="114"/>
      <c r="Y296" s="114"/>
      <c r="Z296" s="114">
        <v>90921</v>
      </c>
      <c r="AA296" s="114"/>
      <c r="AB296" s="114"/>
      <c r="AC296" s="114"/>
      <c r="AD296" s="114"/>
      <c r="AE296" s="114">
        <v>0</v>
      </c>
      <c r="AF296" s="114"/>
      <c r="AG296" s="114"/>
      <c r="AH296" s="114"/>
      <c r="AI296" s="114"/>
      <c r="AJ296" s="114"/>
      <c r="AK296" s="114">
        <v>0</v>
      </c>
      <c r="AL296" s="114"/>
      <c r="AM296" s="114"/>
      <c r="AN296" s="114"/>
      <c r="AO296" s="114"/>
      <c r="AP296" s="114"/>
      <c r="AQ296" s="114">
        <v>0</v>
      </c>
      <c r="AR296" s="114"/>
      <c r="AS296" s="114"/>
      <c r="AT296" s="114"/>
      <c r="AU296" s="114"/>
      <c r="AV296" s="114"/>
      <c r="AW296" s="121"/>
      <c r="AX296" s="121"/>
      <c r="AY296" s="121"/>
      <c r="AZ296" s="121"/>
      <c r="BA296" s="121"/>
      <c r="BB296" s="121"/>
      <c r="BC296" s="121"/>
      <c r="BD296" s="121"/>
      <c r="BE296" s="121"/>
      <c r="BF296" s="121"/>
      <c r="BG296" s="121"/>
      <c r="BH296" s="121"/>
      <c r="BI296" s="121"/>
      <c r="BJ296" s="121"/>
      <c r="BK296" s="121"/>
      <c r="BL296" s="121"/>
    </row>
    <row r="297" spans="1:79" s="94" customFormat="1" ht="12.75" customHeight="1">
      <c r="A297" s="105">
        <v>2250</v>
      </c>
      <c r="B297" s="105"/>
      <c r="C297" s="105"/>
      <c r="D297" s="105"/>
      <c r="E297" s="105"/>
      <c r="F297" s="105"/>
      <c r="G297" s="87" t="s">
        <v>180</v>
      </c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9"/>
      <c r="T297" s="114">
        <v>14920</v>
      </c>
      <c r="U297" s="114"/>
      <c r="V297" s="114"/>
      <c r="W297" s="114"/>
      <c r="X297" s="114"/>
      <c r="Y297" s="114"/>
      <c r="Z297" s="114">
        <v>12543</v>
      </c>
      <c r="AA297" s="114"/>
      <c r="AB297" s="114"/>
      <c r="AC297" s="114"/>
      <c r="AD297" s="114"/>
      <c r="AE297" s="114">
        <v>0</v>
      </c>
      <c r="AF297" s="114"/>
      <c r="AG297" s="114"/>
      <c r="AH297" s="114"/>
      <c r="AI297" s="114"/>
      <c r="AJ297" s="114"/>
      <c r="AK297" s="114">
        <v>0</v>
      </c>
      <c r="AL297" s="114"/>
      <c r="AM297" s="114"/>
      <c r="AN297" s="114"/>
      <c r="AO297" s="114"/>
      <c r="AP297" s="114"/>
      <c r="AQ297" s="114">
        <v>0</v>
      </c>
      <c r="AR297" s="114"/>
      <c r="AS297" s="114"/>
      <c r="AT297" s="114"/>
      <c r="AU297" s="114"/>
      <c r="AV297" s="114"/>
      <c r="AW297" s="121"/>
      <c r="AX297" s="121"/>
      <c r="AY297" s="121"/>
      <c r="AZ297" s="121"/>
      <c r="BA297" s="121"/>
      <c r="BB297" s="121"/>
      <c r="BC297" s="121"/>
      <c r="BD297" s="121"/>
      <c r="BE297" s="121"/>
      <c r="BF297" s="121"/>
      <c r="BG297" s="121"/>
      <c r="BH297" s="121"/>
      <c r="BI297" s="121"/>
      <c r="BJ297" s="121"/>
      <c r="BK297" s="121"/>
      <c r="BL297" s="121"/>
    </row>
    <row r="298" spans="1:79" s="94" customFormat="1" ht="12.75" customHeight="1">
      <c r="A298" s="105">
        <v>2271</v>
      </c>
      <c r="B298" s="105"/>
      <c r="C298" s="105"/>
      <c r="D298" s="105"/>
      <c r="E298" s="105"/>
      <c r="F298" s="105"/>
      <c r="G298" s="87" t="s">
        <v>181</v>
      </c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9"/>
      <c r="T298" s="114">
        <v>75991</v>
      </c>
      <c r="U298" s="114"/>
      <c r="V298" s="114"/>
      <c r="W298" s="114"/>
      <c r="X298" s="114"/>
      <c r="Y298" s="114"/>
      <c r="Z298" s="114">
        <v>37122</v>
      </c>
      <c r="AA298" s="114"/>
      <c r="AB298" s="114"/>
      <c r="AC298" s="114"/>
      <c r="AD298" s="114"/>
      <c r="AE298" s="114">
        <v>0</v>
      </c>
      <c r="AF298" s="114"/>
      <c r="AG298" s="114"/>
      <c r="AH298" s="114"/>
      <c r="AI298" s="114"/>
      <c r="AJ298" s="114"/>
      <c r="AK298" s="114">
        <v>0</v>
      </c>
      <c r="AL298" s="114"/>
      <c r="AM298" s="114"/>
      <c r="AN298" s="114"/>
      <c r="AO298" s="114"/>
      <c r="AP298" s="114"/>
      <c r="AQ298" s="114">
        <v>0</v>
      </c>
      <c r="AR298" s="114"/>
      <c r="AS298" s="114"/>
      <c r="AT298" s="114"/>
      <c r="AU298" s="114"/>
      <c r="AV298" s="114"/>
      <c r="AW298" s="121"/>
      <c r="AX298" s="121"/>
      <c r="AY298" s="121"/>
      <c r="AZ298" s="121"/>
      <c r="BA298" s="121"/>
      <c r="BB298" s="121"/>
      <c r="BC298" s="121"/>
      <c r="BD298" s="121"/>
      <c r="BE298" s="121"/>
      <c r="BF298" s="121"/>
      <c r="BG298" s="121"/>
      <c r="BH298" s="121"/>
      <c r="BI298" s="121"/>
      <c r="BJ298" s="121"/>
      <c r="BK298" s="121"/>
      <c r="BL298" s="121"/>
    </row>
    <row r="299" spans="1:79" s="94" customFormat="1" ht="25.5" customHeight="1">
      <c r="A299" s="105">
        <v>2272</v>
      </c>
      <c r="B299" s="105"/>
      <c r="C299" s="105"/>
      <c r="D299" s="105"/>
      <c r="E299" s="105"/>
      <c r="F299" s="105"/>
      <c r="G299" s="87" t="s">
        <v>182</v>
      </c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9"/>
      <c r="T299" s="114">
        <v>2585</v>
      </c>
      <c r="U299" s="114"/>
      <c r="V299" s="114"/>
      <c r="W299" s="114"/>
      <c r="X299" s="114"/>
      <c r="Y299" s="114"/>
      <c r="Z299" s="114">
        <v>2451</v>
      </c>
      <c r="AA299" s="114"/>
      <c r="AB299" s="114"/>
      <c r="AC299" s="114"/>
      <c r="AD299" s="114"/>
      <c r="AE299" s="114">
        <v>0</v>
      </c>
      <c r="AF299" s="114"/>
      <c r="AG299" s="114"/>
      <c r="AH299" s="114"/>
      <c r="AI299" s="114"/>
      <c r="AJ299" s="114"/>
      <c r="AK299" s="114">
        <v>0</v>
      </c>
      <c r="AL299" s="114"/>
      <c r="AM299" s="114"/>
      <c r="AN299" s="114"/>
      <c r="AO299" s="114"/>
      <c r="AP299" s="114"/>
      <c r="AQ299" s="114">
        <v>0</v>
      </c>
      <c r="AR299" s="114"/>
      <c r="AS299" s="114"/>
      <c r="AT299" s="114"/>
      <c r="AU299" s="114"/>
      <c r="AV299" s="114"/>
      <c r="AW299" s="121"/>
      <c r="AX299" s="121"/>
      <c r="AY299" s="121"/>
      <c r="AZ299" s="121"/>
      <c r="BA299" s="121"/>
      <c r="BB299" s="121"/>
      <c r="BC299" s="121"/>
      <c r="BD299" s="121"/>
      <c r="BE299" s="121"/>
      <c r="BF299" s="121"/>
      <c r="BG299" s="121"/>
      <c r="BH299" s="121"/>
      <c r="BI299" s="121"/>
      <c r="BJ299" s="121"/>
      <c r="BK299" s="121"/>
      <c r="BL299" s="121"/>
    </row>
    <row r="300" spans="1:79" s="94" customFormat="1" ht="12.75" customHeight="1">
      <c r="A300" s="105">
        <v>2273</v>
      </c>
      <c r="B300" s="105"/>
      <c r="C300" s="105"/>
      <c r="D300" s="105"/>
      <c r="E300" s="105"/>
      <c r="F300" s="105"/>
      <c r="G300" s="87" t="s">
        <v>183</v>
      </c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9"/>
      <c r="T300" s="114">
        <v>24457</v>
      </c>
      <c r="U300" s="114"/>
      <c r="V300" s="114"/>
      <c r="W300" s="114"/>
      <c r="X300" s="114"/>
      <c r="Y300" s="114"/>
      <c r="Z300" s="114">
        <v>18019</v>
      </c>
      <c r="AA300" s="114"/>
      <c r="AB300" s="114"/>
      <c r="AC300" s="114"/>
      <c r="AD300" s="114"/>
      <c r="AE300" s="114">
        <v>0</v>
      </c>
      <c r="AF300" s="114"/>
      <c r="AG300" s="114"/>
      <c r="AH300" s="114"/>
      <c r="AI300" s="114"/>
      <c r="AJ300" s="114"/>
      <c r="AK300" s="114">
        <v>0</v>
      </c>
      <c r="AL300" s="114"/>
      <c r="AM300" s="114"/>
      <c r="AN300" s="114"/>
      <c r="AO300" s="114"/>
      <c r="AP300" s="114"/>
      <c r="AQ300" s="114">
        <v>0</v>
      </c>
      <c r="AR300" s="114"/>
      <c r="AS300" s="114"/>
      <c r="AT300" s="114"/>
      <c r="AU300" s="114"/>
      <c r="AV300" s="114"/>
      <c r="AW300" s="121"/>
      <c r="AX300" s="121"/>
      <c r="AY300" s="121"/>
      <c r="AZ300" s="121"/>
      <c r="BA300" s="121"/>
      <c r="BB300" s="121"/>
      <c r="BC300" s="121"/>
      <c r="BD300" s="121"/>
      <c r="BE300" s="121"/>
      <c r="BF300" s="121"/>
      <c r="BG300" s="121"/>
      <c r="BH300" s="121"/>
      <c r="BI300" s="121"/>
      <c r="BJ300" s="121"/>
      <c r="BK300" s="121"/>
      <c r="BL300" s="121"/>
    </row>
    <row r="301" spans="1:79" s="6" customFormat="1" ht="12.75" customHeight="1">
      <c r="A301" s="83"/>
      <c r="B301" s="83"/>
      <c r="C301" s="83"/>
      <c r="D301" s="83"/>
      <c r="E301" s="83"/>
      <c r="F301" s="83"/>
      <c r="G301" s="95" t="s">
        <v>146</v>
      </c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7"/>
      <c r="T301" s="113">
        <v>2888263</v>
      </c>
      <c r="U301" s="113"/>
      <c r="V301" s="113"/>
      <c r="W301" s="113"/>
      <c r="X301" s="113"/>
      <c r="Y301" s="113"/>
      <c r="Z301" s="113">
        <v>2765754</v>
      </c>
      <c r="AA301" s="113"/>
      <c r="AB301" s="113"/>
      <c r="AC301" s="113"/>
      <c r="AD301" s="113"/>
      <c r="AE301" s="113">
        <v>0</v>
      </c>
      <c r="AF301" s="113"/>
      <c r="AG301" s="113"/>
      <c r="AH301" s="113"/>
      <c r="AI301" s="113"/>
      <c r="AJ301" s="113"/>
      <c r="AK301" s="113">
        <v>0</v>
      </c>
      <c r="AL301" s="113"/>
      <c r="AM301" s="113"/>
      <c r="AN301" s="113"/>
      <c r="AO301" s="113"/>
      <c r="AP301" s="113"/>
      <c r="AQ301" s="113">
        <v>0</v>
      </c>
      <c r="AR301" s="113"/>
      <c r="AS301" s="113"/>
      <c r="AT301" s="113"/>
      <c r="AU301" s="113"/>
      <c r="AV301" s="113"/>
      <c r="AW301" s="115"/>
      <c r="AX301" s="115"/>
      <c r="AY301" s="115"/>
      <c r="AZ301" s="115"/>
      <c r="BA301" s="115"/>
      <c r="BB301" s="115"/>
      <c r="BC301" s="115"/>
      <c r="BD301" s="115"/>
      <c r="BE301" s="115"/>
      <c r="BF301" s="115"/>
      <c r="BG301" s="115"/>
      <c r="BH301" s="115"/>
      <c r="BI301" s="115"/>
      <c r="BJ301" s="115"/>
      <c r="BK301" s="115"/>
      <c r="BL301" s="115"/>
    </row>
    <row r="303" spans="1:79" ht="14.25" customHeight="1">
      <c r="A303" s="38" t="s">
        <v>276</v>
      </c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  <c r="BJ303" s="38"/>
      <c r="BK303" s="38"/>
      <c r="BL303" s="38"/>
    </row>
    <row r="304" spans="1:79" ht="15" customHeight="1">
      <c r="A304" s="122" t="s">
        <v>246</v>
      </c>
      <c r="B304" s="122"/>
      <c r="C304" s="122"/>
      <c r="D304" s="122"/>
      <c r="E304" s="122"/>
      <c r="F304" s="122"/>
      <c r="G304" s="122"/>
      <c r="H304" s="122"/>
      <c r="I304" s="122"/>
      <c r="J304" s="122"/>
      <c r="K304" s="122"/>
      <c r="L304" s="122"/>
      <c r="M304" s="122"/>
      <c r="N304" s="122"/>
      <c r="O304" s="122"/>
      <c r="P304" s="122"/>
      <c r="Q304" s="122"/>
      <c r="R304" s="122"/>
      <c r="S304" s="122"/>
      <c r="T304" s="122"/>
      <c r="U304" s="122"/>
      <c r="V304" s="122"/>
      <c r="W304" s="122"/>
      <c r="X304" s="122"/>
      <c r="Y304" s="122"/>
      <c r="Z304" s="122"/>
      <c r="AA304" s="122"/>
      <c r="AB304" s="122"/>
      <c r="AC304" s="122"/>
      <c r="AD304" s="122"/>
      <c r="AE304" s="122"/>
      <c r="AF304" s="122"/>
      <c r="AG304" s="122"/>
      <c r="AH304" s="122"/>
      <c r="AI304" s="122"/>
      <c r="AJ304" s="122"/>
      <c r="AK304" s="122"/>
      <c r="AL304" s="122"/>
      <c r="AM304" s="122"/>
      <c r="AN304" s="122"/>
      <c r="AO304" s="122"/>
      <c r="AP304" s="122"/>
      <c r="AQ304" s="122"/>
      <c r="AR304" s="122"/>
      <c r="AS304" s="122"/>
      <c r="AT304" s="122"/>
      <c r="AU304" s="122"/>
      <c r="AV304" s="122"/>
      <c r="AW304" s="122"/>
      <c r="AX304" s="122"/>
      <c r="AY304" s="122"/>
      <c r="AZ304" s="122"/>
      <c r="BA304" s="122"/>
      <c r="BB304" s="122"/>
      <c r="BC304" s="122"/>
      <c r="BD304" s="122"/>
      <c r="BE304" s="122"/>
      <c r="BF304" s="122"/>
      <c r="BG304" s="122"/>
      <c r="BH304" s="122"/>
      <c r="BI304" s="122"/>
      <c r="BJ304" s="122"/>
      <c r="BK304" s="122"/>
      <c r="BL304" s="122"/>
    </row>
    <row r="305" spans="1:79" ht="1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</row>
    <row r="306" spans="1:79" ht="14.25">
      <c r="A306" s="38" t="s">
        <v>291</v>
      </c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</row>
    <row r="307" spans="1:79" ht="14.25">
      <c r="A307" s="38" t="s">
        <v>264</v>
      </c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  <c r="BJ307" s="38"/>
      <c r="BK307" s="38"/>
      <c r="BL307" s="38"/>
    </row>
    <row r="308" spans="1:79" ht="15" customHeight="1">
      <c r="A308" s="122" t="s">
        <v>247</v>
      </c>
      <c r="B308" s="122"/>
      <c r="C308" s="122"/>
      <c r="D308" s="122"/>
      <c r="E308" s="122"/>
      <c r="F308" s="122"/>
      <c r="G308" s="122"/>
      <c r="H308" s="122"/>
      <c r="I308" s="122"/>
      <c r="J308" s="122"/>
      <c r="K308" s="122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  <c r="AA308" s="122"/>
      <c r="AB308" s="122"/>
      <c r="AC308" s="122"/>
      <c r="AD308" s="122"/>
      <c r="AE308" s="122"/>
      <c r="AF308" s="122"/>
      <c r="AG308" s="122"/>
      <c r="AH308" s="122"/>
      <c r="AI308" s="122"/>
      <c r="AJ308" s="122"/>
      <c r="AK308" s="122"/>
      <c r="AL308" s="122"/>
      <c r="AM308" s="122"/>
      <c r="AN308" s="122"/>
      <c r="AO308" s="122"/>
      <c r="AP308" s="122"/>
      <c r="AQ308" s="122"/>
      <c r="AR308" s="122"/>
      <c r="AS308" s="122"/>
      <c r="AT308" s="122"/>
      <c r="AU308" s="122"/>
      <c r="AV308" s="122"/>
      <c r="AW308" s="122"/>
      <c r="AX308" s="122"/>
      <c r="AY308" s="122"/>
      <c r="AZ308" s="122"/>
      <c r="BA308" s="122"/>
      <c r="BB308" s="122"/>
      <c r="BC308" s="122"/>
      <c r="BD308" s="122"/>
      <c r="BE308" s="122"/>
      <c r="BF308" s="122"/>
      <c r="BG308" s="122"/>
      <c r="BH308" s="122"/>
      <c r="BI308" s="122"/>
      <c r="BJ308" s="122"/>
      <c r="BK308" s="122"/>
      <c r="BL308" s="122"/>
    </row>
    <row r="309" spans="1:7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</row>
    <row r="310" spans="1:79" ht="37.5" customHeight="1">
      <c r="A310" s="126" t="s">
        <v>298</v>
      </c>
      <c r="B310" s="126"/>
      <c r="C310" s="126"/>
      <c r="D310" s="126"/>
      <c r="E310" s="126"/>
      <c r="F310" s="126"/>
      <c r="G310" s="126"/>
      <c r="H310" s="126"/>
      <c r="I310" s="126"/>
      <c r="J310" s="126"/>
      <c r="K310" s="126"/>
      <c r="L310" s="126"/>
      <c r="M310" s="126"/>
      <c r="N310" s="126"/>
      <c r="O310" s="126"/>
      <c r="P310" s="126"/>
      <c r="Q310" s="126"/>
      <c r="R310" s="126"/>
      <c r="S310" s="126"/>
      <c r="T310" s="126"/>
      <c r="U310" s="126"/>
      <c r="V310" s="126"/>
      <c r="W310" s="130"/>
      <c r="X310" s="130"/>
      <c r="Y310" s="130"/>
      <c r="Z310" s="130"/>
      <c r="AA310" s="130"/>
      <c r="AB310" s="130"/>
      <c r="AC310" s="130"/>
      <c r="AD310" s="130"/>
      <c r="AE310" s="130"/>
      <c r="AF310" s="130"/>
      <c r="AG310" s="130"/>
      <c r="AH310" s="22"/>
      <c r="AI310" s="22"/>
      <c r="AJ310" s="22"/>
      <c r="AK310" s="22"/>
      <c r="AL310" s="22"/>
      <c r="AM310" s="22"/>
      <c r="AN310" s="22"/>
      <c r="AO310" s="22"/>
      <c r="AP310" s="22"/>
      <c r="AQ310" s="130"/>
      <c r="AR310" s="130"/>
      <c r="AS310" s="130"/>
      <c r="AT310" s="130"/>
      <c r="AU310" s="135" t="s">
        <v>299</v>
      </c>
      <c r="AV310" s="135"/>
      <c r="AW310" s="135"/>
      <c r="AX310" s="135"/>
      <c r="AY310" s="135"/>
      <c r="AZ310" s="135"/>
      <c r="BA310" s="135"/>
      <c r="BB310" s="135"/>
      <c r="BC310" s="135"/>
      <c r="BD310" s="135"/>
      <c r="BE310" s="135"/>
      <c r="BF310" s="135"/>
      <c r="BG310" s="130"/>
      <c r="BH310" s="131"/>
      <c r="BI310" s="131"/>
      <c r="BJ310" s="131"/>
      <c r="BK310" s="131"/>
      <c r="BL310" s="131"/>
      <c r="BM310" s="131"/>
      <c r="BN310" s="131"/>
      <c r="BO310" s="131"/>
      <c r="BP310" s="131"/>
      <c r="BQ310" s="131"/>
      <c r="BR310" s="131"/>
      <c r="BS310" s="131"/>
      <c r="BT310" s="131"/>
      <c r="BU310" s="131"/>
      <c r="BV310" s="131"/>
      <c r="BW310" s="131"/>
      <c r="BX310" s="131"/>
      <c r="BY310" s="131"/>
      <c r="BZ310" s="131"/>
      <c r="CA310" s="131"/>
    </row>
    <row r="311" spans="1:79" ht="12.75" customHeight="1">
      <c r="A311" s="127"/>
      <c r="B311" s="127"/>
      <c r="C311" s="127"/>
      <c r="D311" s="127"/>
      <c r="E311" s="127"/>
      <c r="F311" s="12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  <c r="Y311" s="127"/>
      <c r="Z311" s="127"/>
      <c r="AA311" s="127"/>
      <c r="AB311" s="128"/>
      <c r="AC311" s="128"/>
      <c r="AD311" s="128"/>
      <c r="AE311" s="128"/>
      <c r="AF311" s="128"/>
      <c r="AG311" s="128"/>
      <c r="AH311" s="23" t="s">
        <v>1</v>
      </c>
      <c r="AI311" s="23"/>
      <c r="AJ311" s="23"/>
      <c r="AK311" s="23"/>
      <c r="AL311" s="23"/>
      <c r="AM311" s="23"/>
      <c r="AN311" s="23"/>
      <c r="AO311" s="132"/>
      <c r="AP311" s="132"/>
      <c r="AQ311" s="128"/>
      <c r="AR311" s="128"/>
      <c r="AS311" s="128"/>
      <c r="AT311" s="128"/>
      <c r="AU311" s="132"/>
      <c r="AV311" s="132"/>
      <c r="AW311" s="132"/>
      <c r="AX311" s="132"/>
      <c r="AY311" s="132"/>
      <c r="AZ311" s="132"/>
      <c r="BA311" s="132"/>
      <c r="BB311" s="132"/>
      <c r="BC311" s="132"/>
      <c r="BD311" s="132"/>
      <c r="BE311" s="132"/>
      <c r="BF311" s="132"/>
      <c r="BG311" s="127"/>
      <c r="BH311" s="127"/>
      <c r="BI311" s="127"/>
      <c r="BJ311" s="127"/>
      <c r="BK311" s="127"/>
      <c r="BL311" s="127"/>
      <c r="BM311" s="127"/>
      <c r="BN311" s="127"/>
      <c r="BO311" s="127"/>
      <c r="BP311" s="127"/>
      <c r="BQ311" s="127"/>
      <c r="BR311" s="127"/>
      <c r="BS311" s="127"/>
      <c r="BT311" s="127"/>
      <c r="BU311" s="127"/>
      <c r="BV311" s="127"/>
      <c r="BW311" s="127"/>
      <c r="BX311" s="127"/>
      <c r="BY311" s="127"/>
      <c r="BZ311" s="127"/>
      <c r="CA311" s="127"/>
    </row>
    <row r="312" spans="1:79" ht="15">
      <c r="A312" s="127"/>
      <c r="B312" s="127"/>
      <c r="C312" s="127"/>
      <c r="D312" s="127"/>
      <c r="E312" s="127"/>
      <c r="F312" s="127"/>
      <c r="G312" s="127"/>
      <c r="H312" s="127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  <c r="Y312" s="127"/>
      <c r="Z312" s="127"/>
      <c r="AA312" s="127"/>
      <c r="AB312" s="128"/>
      <c r="AC312" s="128"/>
      <c r="AD312" s="128"/>
      <c r="AE312" s="128"/>
      <c r="AF312" s="128"/>
      <c r="AG312" s="128"/>
      <c r="AH312" s="129"/>
      <c r="AI312" s="129"/>
      <c r="AJ312" s="129"/>
      <c r="AK312" s="129"/>
      <c r="AL312" s="129"/>
      <c r="AM312" s="129"/>
      <c r="AN312" s="129"/>
      <c r="AO312" s="129"/>
      <c r="AP312" s="129"/>
      <c r="AQ312" s="128"/>
      <c r="AR312" s="128"/>
      <c r="AS312" s="128"/>
      <c r="AT312" s="128"/>
      <c r="AU312" s="129"/>
      <c r="AV312" s="129"/>
      <c r="AW312" s="129"/>
      <c r="AX312" s="129"/>
      <c r="AY312" s="129"/>
      <c r="AZ312" s="129"/>
      <c r="BA312" s="129"/>
      <c r="BB312" s="129"/>
      <c r="BC312" s="129"/>
      <c r="BD312" s="129"/>
      <c r="BE312" s="129"/>
      <c r="BF312" s="129"/>
      <c r="BG312" s="127"/>
      <c r="BH312" s="127"/>
      <c r="BI312" s="127"/>
      <c r="BJ312" s="127"/>
      <c r="BK312" s="127"/>
      <c r="BL312" s="127"/>
      <c r="BM312" s="127"/>
      <c r="BN312" s="127"/>
      <c r="BO312" s="127"/>
      <c r="BP312" s="127"/>
      <c r="BQ312" s="127"/>
      <c r="BR312" s="127"/>
      <c r="BS312" s="127"/>
      <c r="BT312" s="127"/>
      <c r="BU312" s="127"/>
      <c r="BV312" s="127"/>
      <c r="BW312" s="127"/>
      <c r="BX312" s="127"/>
      <c r="BY312" s="127"/>
      <c r="BZ312" s="127"/>
      <c r="CA312" s="127"/>
    </row>
    <row r="313" spans="1:79" ht="28.5" customHeight="1">
      <c r="A313" s="134" t="s">
        <v>300</v>
      </c>
      <c r="B313" s="134"/>
      <c r="C313" s="134"/>
      <c r="D313" s="134"/>
      <c r="E313" s="134"/>
      <c r="F313" s="134"/>
      <c r="G313" s="134"/>
      <c r="H313" s="134"/>
      <c r="I313" s="134"/>
      <c r="J313" s="134"/>
      <c r="K313" s="134"/>
      <c r="L313" s="134"/>
      <c r="M313" s="134"/>
      <c r="N313" s="134"/>
      <c r="O313" s="134"/>
      <c r="P313" s="134"/>
      <c r="Q313" s="134"/>
      <c r="R313" s="134"/>
      <c r="S313" s="134"/>
      <c r="T313" s="134"/>
      <c r="U313" s="134"/>
      <c r="V313" s="134"/>
      <c r="W313" s="134"/>
      <c r="X313" s="134"/>
      <c r="Y313" s="133"/>
      <c r="Z313" s="133"/>
      <c r="AA313" s="133"/>
      <c r="AB313" s="128"/>
      <c r="AC313" s="128"/>
      <c r="AD313" s="128"/>
      <c r="AE313" s="128"/>
      <c r="AF313" s="128"/>
      <c r="AG313" s="128"/>
      <c r="AH313" s="22"/>
      <c r="AI313" s="22"/>
      <c r="AJ313" s="22"/>
      <c r="AK313" s="22"/>
      <c r="AL313" s="22"/>
      <c r="AM313" s="22"/>
      <c r="AN313" s="22"/>
      <c r="AO313" s="22"/>
      <c r="AP313" s="22"/>
      <c r="AQ313" s="128"/>
      <c r="AR313" s="128"/>
      <c r="AS313" s="128"/>
      <c r="AT313" s="128"/>
      <c r="AU313" s="135" t="s">
        <v>301</v>
      </c>
      <c r="AV313" s="135"/>
      <c r="AW313" s="135"/>
      <c r="AX313" s="135"/>
      <c r="AY313" s="135"/>
      <c r="AZ313" s="135"/>
      <c r="BA313" s="135"/>
      <c r="BB313" s="135"/>
      <c r="BC313" s="135"/>
      <c r="BD313" s="135"/>
      <c r="BE313" s="135"/>
      <c r="BF313" s="135"/>
      <c r="BG313" s="127"/>
      <c r="BH313" s="127"/>
      <c r="BI313" s="127"/>
      <c r="BJ313" s="127"/>
      <c r="BK313" s="127"/>
      <c r="BL313" s="127"/>
      <c r="BM313" s="127"/>
      <c r="BN313" s="127"/>
      <c r="BO313" s="127"/>
      <c r="BP313" s="127"/>
      <c r="BQ313" s="127"/>
      <c r="BR313" s="127"/>
      <c r="BS313" s="127"/>
      <c r="BT313" s="127"/>
      <c r="BU313" s="127"/>
      <c r="BV313" s="127"/>
      <c r="BW313" s="127"/>
      <c r="BX313" s="127"/>
      <c r="BY313" s="127"/>
      <c r="BZ313" s="127"/>
      <c r="CA313" s="127"/>
    </row>
    <row r="314" spans="1:79" ht="12" customHeight="1">
      <c r="A314" s="127"/>
      <c r="B314" s="127"/>
      <c r="C314" s="127"/>
      <c r="D314" s="127"/>
      <c r="E314" s="127"/>
      <c r="F314" s="127"/>
      <c r="G314" s="127"/>
      <c r="H314" s="127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  <c r="Y314" s="127"/>
      <c r="Z314" s="127"/>
      <c r="AA314" s="127"/>
      <c r="AB314" s="128"/>
      <c r="AC314" s="128"/>
      <c r="AD314" s="128"/>
      <c r="AE314" s="128"/>
      <c r="AF314" s="128"/>
      <c r="AG314" s="128"/>
      <c r="AH314" s="23" t="s">
        <v>1</v>
      </c>
      <c r="AI314" s="23"/>
      <c r="AJ314" s="23"/>
      <c r="AK314" s="23"/>
      <c r="AL314" s="23"/>
      <c r="AM314" s="23"/>
      <c r="AN314" s="23"/>
      <c r="AO314" s="23"/>
      <c r="AP314" s="23"/>
      <c r="AQ314" s="128"/>
      <c r="AR314" s="128"/>
      <c r="AS314" s="128"/>
      <c r="AT314" s="128"/>
      <c r="AU314" s="132"/>
      <c r="AV314" s="132"/>
      <c r="AW314" s="132"/>
      <c r="AX314" s="132"/>
      <c r="AY314" s="132"/>
      <c r="AZ314" s="132"/>
      <c r="BA314" s="132"/>
      <c r="BB314" s="132"/>
      <c r="BC314" s="132"/>
      <c r="BD314" s="132"/>
      <c r="BE314" s="132"/>
      <c r="BF314" s="132"/>
      <c r="BG314" s="127"/>
      <c r="BH314" s="127"/>
      <c r="BI314" s="127"/>
      <c r="BJ314" s="127"/>
      <c r="BK314" s="127"/>
      <c r="BL314" s="127"/>
      <c r="BM314" s="127"/>
      <c r="BN314" s="127"/>
      <c r="BO314" s="127"/>
      <c r="BP314" s="127"/>
      <c r="BQ314" s="127"/>
      <c r="BR314" s="127"/>
      <c r="BS314" s="127"/>
      <c r="BT314" s="127"/>
      <c r="BU314" s="127"/>
      <c r="BV314" s="127"/>
      <c r="BW314" s="127"/>
      <c r="BX314" s="127"/>
      <c r="BY314" s="127"/>
      <c r="BZ314" s="127"/>
      <c r="CA314" s="127"/>
    </row>
  </sheetData>
  <mergeCells count="2436">
    <mergeCell ref="A310:V310"/>
    <mergeCell ref="AH313:AP313"/>
    <mergeCell ref="AH311:AP311"/>
    <mergeCell ref="Y313:AA313"/>
    <mergeCell ref="A313:X313"/>
    <mergeCell ref="AU313:BF313"/>
    <mergeCell ref="AU311:BF311"/>
    <mergeCell ref="AU310:BF310"/>
    <mergeCell ref="AH314:AP314"/>
    <mergeCell ref="AU314:BF314"/>
    <mergeCell ref="AH310:AP310"/>
    <mergeCell ref="AQ301:AV301"/>
    <mergeCell ref="AW301:BD301"/>
    <mergeCell ref="BE301:BL301"/>
    <mergeCell ref="A301:F301"/>
    <mergeCell ref="G301:S301"/>
    <mergeCell ref="T301:Y301"/>
    <mergeCell ref="Z301:AD301"/>
    <mergeCell ref="AE301:AJ301"/>
    <mergeCell ref="AK301:AP301"/>
    <mergeCell ref="BE299:BL299"/>
    <mergeCell ref="A300:F300"/>
    <mergeCell ref="G300:S300"/>
    <mergeCell ref="T300:Y300"/>
    <mergeCell ref="Z300:AD300"/>
    <mergeCell ref="AE300:AJ300"/>
    <mergeCell ref="AK300:AP300"/>
    <mergeCell ref="AQ300:AV300"/>
    <mergeCell ref="AW300:BD300"/>
    <mergeCell ref="BE300:BL300"/>
    <mergeCell ref="AW298:BD298"/>
    <mergeCell ref="BE298:BL298"/>
    <mergeCell ref="A299:F299"/>
    <mergeCell ref="G299:S299"/>
    <mergeCell ref="T299:Y299"/>
    <mergeCell ref="Z299:AD299"/>
    <mergeCell ref="AE299:AJ299"/>
    <mergeCell ref="AK299:AP299"/>
    <mergeCell ref="AQ299:AV299"/>
    <mergeCell ref="AW299:BD299"/>
    <mergeCell ref="AQ297:AV297"/>
    <mergeCell ref="AW297:BD297"/>
    <mergeCell ref="BE297:BL297"/>
    <mergeCell ref="A298:F298"/>
    <mergeCell ref="G298:S298"/>
    <mergeCell ref="T298:Y298"/>
    <mergeCell ref="Z298:AD298"/>
    <mergeCell ref="AE298:AJ298"/>
    <mergeCell ref="AK298:AP298"/>
    <mergeCell ref="AQ298:AV298"/>
    <mergeCell ref="AK296:AP296"/>
    <mergeCell ref="AQ296:AV296"/>
    <mergeCell ref="AW296:BD296"/>
    <mergeCell ref="BE296:BL296"/>
    <mergeCell ref="A297:F297"/>
    <mergeCell ref="G297:S297"/>
    <mergeCell ref="T297:Y297"/>
    <mergeCell ref="Z297:AD297"/>
    <mergeCell ref="AE297:AJ297"/>
    <mergeCell ref="AK297:AP297"/>
    <mergeCell ref="AE295:AJ295"/>
    <mergeCell ref="AK295:AP295"/>
    <mergeCell ref="AQ295:AV295"/>
    <mergeCell ref="AW295:BD295"/>
    <mergeCell ref="BE295:BL295"/>
    <mergeCell ref="A296:F296"/>
    <mergeCell ref="G296:S296"/>
    <mergeCell ref="T296:Y296"/>
    <mergeCell ref="Z296:AD296"/>
    <mergeCell ref="AE296:AJ296"/>
    <mergeCell ref="A294:F294"/>
    <mergeCell ref="G294:S294"/>
    <mergeCell ref="T294:Y294"/>
    <mergeCell ref="Z294:AD294"/>
    <mergeCell ref="AE294:AJ294"/>
    <mergeCell ref="AK294:AP294"/>
    <mergeCell ref="AQ294:AV294"/>
    <mergeCell ref="AW294:BD294"/>
    <mergeCell ref="BE294:BL294"/>
    <mergeCell ref="AO285:AS285"/>
    <mergeCell ref="AT285:AW285"/>
    <mergeCell ref="AX285:BB285"/>
    <mergeCell ref="BC285:BG285"/>
    <mergeCell ref="BH285:BL285"/>
    <mergeCell ref="AX284:BB284"/>
    <mergeCell ref="BC284:BG284"/>
    <mergeCell ref="BH284:BL284"/>
    <mergeCell ref="A285:F285"/>
    <mergeCell ref="G285:P285"/>
    <mergeCell ref="Q285:U285"/>
    <mergeCell ref="V285:Y285"/>
    <mergeCell ref="Z285:AD285"/>
    <mergeCell ref="AE285:AI285"/>
    <mergeCell ref="AJ285:AN285"/>
    <mergeCell ref="BH283:BL283"/>
    <mergeCell ref="A284:F284"/>
    <mergeCell ref="G284:P284"/>
    <mergeCell ref="Q284:U284"/>
    <mergeCell ref="V284:Y284"/>
    <mergeCell ref="Z284:AD284"/>
    <mergeCell ref="AE284:AI284"/>
    <mergeCell ref="AJ284:AN284"/>
    <mergeCell ref="AO284:AS284"/>
    <mergeCell ref="AT284:AW284"/>
    <mergeCell ref="AE283:AI283"/>
    <mergeCell ref="AJ283:AN283"/>
    <mergeCell ref="AO283:AS283"/>
    <mergeCell ref="AT283:AW283"/>
    <mergeCell ref="AX283:BB283"/>
    <mergeCell ref="BC283:BG283"/>
    <mergeCell ref="AO282:AS282"/>
    <mergeCell ref="AT282:AW282"/>
    <mergeCell ref="AX282:BB282"/>
    <mergeCell ref="BC282:BG282"/>
    <mergeCell ref="BH282:BL282"/>
    <mergeCell ref="A283:F283"/>
    <mergeCell ref="G283:P283"/>
    <mergeCell ref="Q283:U283"/>
    <mergeCell ref="V283:Y283"/>
    <mergeCell ref="Z283:AD283"/>
    <mergeCell ref="AX281:BB281"/>
    <mergeCell ref="BC281:BG281"/>
    <mergeCell ref="BH281:BL281"/>
    <mergeCell ref="A282:F282"/>
    <mergeCell ref="G282:P282"/>
    <mergeCell ref="Q282:U282"/>
    <mergeCell ref="V282:Y282"/>
    <mergeCell ref="Z282:AD282"/>
    <mergeCell ref="AE282:AI282"/>
    <mergeCell ref="AJ282:AN282"/>
    <mergeCell ref="BH280:BL280"/>
    <mergeCell ref="A281:F281"/>
    <mergeCell ref="G281:P281"/>
    <mergeCell ref="Q281:U281"/>
    <mergeCell ref="V281:Y281"/>
    <mergeCell ref="Z281:AD281"/>
    <mergeCell ref="AE281:AI281"/>
    <mergeCell ref="AJ281:AN281"/>
    <mergeCell ref="AO281:AS281"/>
    <mergeCell ref="AT281:AW281"/>
    <mergeCell ref="AE280:AI280"/>
    <mergeCell ref="AJ280:AN280"/>
    <mergeCell ref="AO280:AS280"/>
    <mergeCell ref="AT280:AW280"/>
    <mergeCell ref="AX280:BB280"/>
    <mergeCell ref="BC280:BG280"/>
    <mergeCell ref="AO279:AS279"/>
    <mergeCell ref="AT279:AW279"/>
    <mergeCell ref="AX279:BB279"/>
    <mergeCell ref="BC279:BG279"/>
    <mergeCell ref="BH279:BL279"/>
    <mergeCell ref="A280:F280"/>
    <mergeCell ref="G280:P280"/>
    <mergeCell ref="Q280:U280"/>
    <mergeCell ref="V280:Y280"/>
    <mergeCell ref="Z280:AD280"/>
    <mergeCell ref="AX278:BB278"/>
    <mergeCell ref="BC278:BG278"/>
    <mergeCell ref="BH278:BL278"/>
    <mergeCell ref="A279:F279"/>
    <mergeCell ref="G279:P279"/>
    <mergeCell ref="Q279:U279"/>
    <mergeCell ref="V279:Y279"/>
    <mergeCell ref="Z279:AD279"/>
    <mergeCell ref="AE279:AI279"/>
    <mergeCell ref="AJ279:AN279"/>
    <mergeCell ref="A278:F278"/>
    <mergeCell ref="G278:P278"/>
    <mergeCell ref="Q278:U278"/>
    <mergeCell ref="V278:Y278"/>
    <mergeCell ref="Z278:AD278"/>
    <mergeCell ref="AE278:AI278"/>
    <mergeCell ref="AJ278:AN278"/>
    <mergeCell ref="AO278:AS278"/>
    <mergeCell ref="AT278:AW278"/>
    <mergeCell ref="BG268:BL268"/>
    <mergeCell ref="BG267:BL267"/>
    <mergeCell ref="A268:F268"/>
    <mergeCell ref="G268:S268"/>
    <mergeCell ref="T268:Y268"/>
    <mergeCell ref="Z268:AD268"/>
    <mergeCell ref="AE268:AJ268"/>
    <mergeCell ref="AK268:AP268"/>
    <mergeCell ref="AQ268:AV268"/>
    <mergeCell ref="AW268:BA268"/>
    <mergeCell ref="BB268:BF268"/>
    <mergeCell ref="BG266:BL266"/>
    <mergeCell ref="A267:F267"/>
    <mergeCell ref="G267:S267"/>
    <mergeCell ref="T267:Y267"/>
    <mergeCell ref="Z267:AD267"/>
    <mergeCell ref="AE267:AJ267"/>
    <mergeCell ref="AK267:AP267"/>
    <mergeCell ref="AQ267:AV267"/>
    <mergeCell ref="AW267:BA267"/>
    <mergeCell ref="BB267:BF267"/>
    <mergeCell ref="BG265:BL265"/>
    <mergeCell ref="A266:F266"/>
    <mergeCell ref="G266:S266"/>
    <mergeCell ref="T266:Y266"/>
    <mergeCell ref="Z266:AD266"/>
    <mergeCell ref="AE266:AJ266"/>
    <mergeCell ref="AK266:AP266"/>
    <mergeCell ref="AQ266:AV266"/>
    <mergeCell ref="AW266:BA266"/>
    <mergeCell ref="BB266:BF266"/>
    <mergeCell ref="BG264:BL264"/>
    <mergeCell ref="A265:F265"/>
    <mergeCell ref="G265:S265"/>
    <mergeCell ref="T265:Y265"/>
    <mergeCell ref="Z265:AD265"/>
    <mergeCell ref="AE265:AJ265"/>
    <mergeCell ref="AK265:AP265"/>
    <mergeCell ref="AQ265:AV265"/>
    <mergeCell ref="AW265:BA265"/>
    <mergeCell ref="BB265:BF265"/>
    <mergeCell ref="BG263:BL263"/>
    <mergeCell ref="A264:F264"/>
    <mergeCell ref="G264:S264"/>
    <mergeCell ref="T264:Y264"/>
    <mergeCell ref="Z264:AD264"/>
    <mergeCell ref="AE264:AJ264"/>
    <mergeCell ref="AK264:AP264"/>
    <mergeCell ref="AQ264:AV264"/>
    <mergeCell ref="AW264:BA264"/>
    <mergeCell ref="BB264:BF264"/>
    <mergeCell ref="BG262:BL262"/>
    <mergeCell ref="A263:F263"/>
    <mergeCell ref="G263:S263"/>
    <mergeCell ref="T263:Y263"/>
    <mergeCell ref="Z263:AD263"/>
    <mergeCell ref="AE263:AJ263"/>
    <mergeCell ref="AK263:AP263"/>
    <mergeCell ref="AQ263:AV263"/>
    <mergeCell ref="AW263:BA263"/>
    <mergeCell ref="BB263:BF263"/>
    <mergeCell ref="Z262:AD262"/>
    <mergeCell ref="AE262:AJ262"/>
    <mergeCell ref="AK262:AP262"/>
    <mergeCell ref="AQ262:AV262"/>
    <mergeCell ref="AW262:BA262"/>
    <mergeCell ref="BB262:BF262"/>
    <mergeCell ref="A261:F261"/>
    <mergeCell ref="G261:S261"/>
    <mergeCell ref="T261:Y261"/>
    <mergeCell ref="Z261:AD261"/>
    <mergeCell ref="AE261:AJ261"/>
    <mergeCell ref="AK261:AP261"/>
    <mergeCell ref="AQ261:AV261"/>
    <mergeCell ref="AW261:BA261"/>
    <mergeCell ref="BB261:BF261"/>
    <mergeCell ref="BJ222:BL222"/>
    <mergeCell ref="AR222:AT222"/>
    <mergeCell ref="AU222:AW222"/>
    <mergeCell ref="AX222:AZ222"/>
    <mergeCell ref="BA222:BC222"/>
    <mergeCell ref="BD222:BF222"/>
    <mergeCell ref="BG222:BI222"/>
    <mergeCell ref="BJ221:BL221"/>
    <mergeCell ref="A222:C222"/>
    <mergeCell ref="D222:V222"/>
    <mergeCell ref="W222:Y222"/>
    <mergeCell ref="Z222:AB222"/>
    <mergeCell ref="AC222:AE222"/>
    <mergeCell ref="AF222:AH222"/>
    <mergeCell ref="AI222:AK222"/>
    <mergeCell ref="AL222:AN222"/>
    <mergeCell ref="AO222:AQ222"/>
    <mergeCell ref="AR221:AT221"/>
    <mergeCell ref="AU221:AW221"/>
    <mergeCell ref="AX221:AZ221"/>
    <mergeCell ref="BA221:BC221"/>
    <mergeCell ref="BD221:BF221"/>
    <mergeCell ref="BG221:BI221"/>
    <mergeCell ref="BJ220:BL220"/>
    <mergeCell ref="A221:C221"/>
    <mergeCell ref="D221:V221"/>
    <mergeCell ref="W221:Y221"/>
    <mergeCell ref="Z221:AB221"/>
    <mergeCell ref="AC221:AE221"/>
    <mergeCell ref="AF221:AH221"/>
    <mergeCell ref="AI221:AK221"/>
    <mergeCell ref="AL221:AN221"/>
    <mergeCell ref="AO221:AQ221"/>
    <mergeCell ref="AR220:AT220"/>
    <mergeCell ref="AU220:AW220"/>
    <mergeCell ref="AX220:AZ220"/>
    <mergeCell ref="BA220:BC220"/>
    <mergeCell ref="BD220:BF220"/>
    <mergeCell ref="BG220:BI220"/>
    <mergeCell ref="BJ219:BL219"/>
    <mergeCell ref="A220:C220"/>
    <mergeCell ref="D220:V220"/>
    <mergeCell ref="W220:Y220"/>
    <mergeCell ref="Z220:AB220"/>
    <mergeCell ref="AC220:AE220"/>
    <mergeCell ref="AF220:AH220"/>
    <mergeCell ref="AI220:AK220"/>
    <mergeCell ref="AL220:AN220"/>
    <mergeCell ref="AO220:AQ220"/>
    <mergeCell ref="AR219:AT219"/>
    <mergeCell ref="AU219:AW219"/>
    <mergeCell ref="AX219:AZ219"/>
    <mergeCell ref="BA219:BC219"/>
    <mergeCell ref="BD219:BF219"/>
    <mergeCell ref="BG219:BI219"/>
    <mergeCell ref="A219:C219"/>
    <mergeCell ref="D219:V219"/>
    <mergeCell ref="W219:Y219"/>
    <mergeCell ref="Z219:AB219"/>
    <mergeCell ref="AC219:AE219"/>
    <mergeCell ref="AO209:AS209"/>
    <mergeCell ref="AT209:AX209"/>
    <mergeCell ref="AY209:BC209"/>
    <mergeCell ref="BD209:BH209"/>
    <mergeCell ref="BI209:BM209"/>
    <mergeCell ref="BN209:BR209"/>
    <mergeCell ref="AT208:AX208"/>
    <mergeCell ref="AY208:BC208"/>
    <mergeCell ref="BD208:BH208"/>
    <mergeCell ref="BI208:BM208"/>
    <mergeCell ref="BN208:BR208"/>
    <mergeCell ref="A209:T209"/>
    <mergeCell ref="U209:Y209"/>
    <mergeCell ref="Z209:AD209"/>
    <mergeCell ref="AE209:AI209"/>
    <mergeCell ref="AJ209:AN209"/>
    <mergeCell ref="A208:T208"/>
    <mergeCell ref="U208:Y208"/>
    <mergeCell ref="Z208:AD208"/>
    <mergeCell ref="AE208:AI208"/>
    <mergeCell ref="AJ208:AN208"/>
    <mergeCell ref="AO208:AS208"/>
    <mergeCell ref="AO207:AS207"/>
    <mergeCell ref="AT207:AX207"/>
    <mergeCell ref="AY207:BC207"/>
    <mergeCell ref="BD207:BH207"/>
    <mergeCell ref="BI207:BM207"/>
    <mergeCell ref="BN207:BR207"/>
    <mergeCell ref="AT206:AX206"/>
    <mergeCell ref="AY206:BC206"/>
    <mergeCell ref="BD206:BH206"/>
    <mergeCell ref="BI206:BM206"/>
    <mergeCell ref="BN206:BR206"/>
    <mergeCell ref="A207:T207"/>
    <mergeCell ref="U207:Y207"/>
    <mergeCell ref="Z207:AD207"/>
    <mergeCell ref="AE207:AI207"/>
    <mergeCell ref="AJ207:AN207"/>
    <mergeCell ref="A206:T206"/>
    <mergeCell ref="U206:Y206"/>
    <mergeCell ref="Z206:AD206"/>
    <mergeCell ref="AE206:AI206"/>
    <mergeCell ref="AJ206:AN206"/>
    <mergeCell ref="AO206:AS206"/>
    <mergeCell ref="AO205:AS205"/>
    <mergeCell ref="AT205:AX205"/>
    <mergeCell ref="AY205:BC205"/>
    <mergeCell ref="BD205:BH205"/>
    <mergeCell ref="BI205:BM205"/>
    <mergeCell ref="BN205:BR205"/>
    <mergeCell ref="AT204:AX204"/>
    <mergeCell ref="AY204:BC204"/>
    <mergeCell ref="BD204:BH204"/>
    <mergeCell ref="BI204:BM204"/>
    <mergeCell ref="BN204:BR204"/>
    <mergeCell ref="A205:T205"/>
    <mergeCell ref="U205:Y205"/>
    <mergeCell ref="Z205:AD205"/>
    <mergeCell ref="AE205:AI205"/>
    <mergeCell ref="AJ205:AN205"/>
    <mergeCell ref="AY203:BC203"/>
    <mergeCell ref="BD203:BH203"/>
    <mergeCell ref="BI203:BM203"/>
    <mergeCell ref="BN203:BR203"/>
    <mergeCell ref="A204:T204"/>
    <mergeCell ref="U204:Y204"/>
    <mergeCell ref="Z204:AD204"/>
    <mergeCell ref="AE204:AI204"/>
    <mergeCell ref="AJ204:AN204"/>
    <mergeCell ref="AO204:AS204"/>
    <mergeCell ref="BD202:BH202"/>
    <mergeCell ref="BI202:BM202"/>
    <mergeCell ref="BN202:BR202"/>
    <mergeCell ref="A203:T203"/>
    <mergeCell ref="U203:Y203"/>
    <mergeCell ref="Z203:AD203"/>
    <mergeCell ref="AE203:AI203"/>
    <mergeCell ref="AJ203:AN203"/>
    <mergeCell ref="AO203:AS203"/>
    <mergeCell ref="AT203:AX203"/>
    <mergeCell ref="BI201:BM201"/>
    <mergeCell ref="BN201:BR201"/>
    <mergeCell ref="A202:T202"/>
    <mergeCell ref="U202:Y202"/>
    <mergeCell ref="Z202:AD202"/>
    <mergeCell ref="AE202:AI202"/>
    <mergeCell ref="AJ202:AN202"/>
    <mergeCell ref="AO202:AS202"/>
    <mergeCell ref="AT202:AX202"/>
    <mergeCell ref="AY202:BC202"/>
    <mergeCell ref="BN200:BR200"/>
    <mergeCell ref="A201:T201"/>
    <mergeCell ref="U201:Y201"/>
    <mergeCell ref="Z201:AD201"/>
    <mergeCell ref="AE201:AI201"/>
    <mergeCell ref="AJ201:AN201"/>
    <mergeCell ref="AO201:AS201"/>
    <mergeCell ref="AT201:AX201"/>
    <mergeCell ref="AY201:BC201"/>
    <mergeCell ref="BD201:BH201"/>
    <mergeCell ref="A200:T200"/>
    <mergeCell ref="U200:Y200"/>
    <mergeCell ref="Z200:AD200"/>
    <mergeCell ref="AE200:AI200"/>
    <mergeCell ref="AJ200:AN200"/>
    <mergeCell ref="AO200:AS200"/>
    <mergeCell ref="AP191:AT191"/>
    <mergeCell ref="AU191:AY191"/>
    <mergeCell ref="AZ191:BD191"/>
    <mergeCell ref="BE191:BI191"/>
    <mergeCell ref="AP190:AT190"/>
    <mergeCell ref="AU190:AY190"/>
    <mergeCell ref="AZ190:BD190"/>
    <mergeCell ref="BE190:BI190"/>
    <mergeCell ref="A191:C191"/>
    <mergeCell ref="D191:P191"/>
    <mergeCell ref="Q191:U191"/>
    <mergeCell ref="V191:AE191"/>
    <mergeCell ref="AF191:AJ191"/>
    <mergeCell ref="AK191:AO191"/>
    <mergeCell ref="AP189:AT189"/>
    <mergeCell ref="AU189:AY189"/>
    <mergeCell ref="AZ189:BD189"/>
    <mergeCell ref="BE189:BI189"/>
    <mergeCell ref="A190:C190"/>
    <mergeCell ref="D190:P190"/>
    <mergeCell ref="Q190:U190"/>
    <mergeCell ref="V190:AE190"/>
    <mergeCell ref="AF190:AJ190"/>
    <mergeCell ref="AK190:AO190"/>
    <mergeCell ref="AP188:AT188"/>
    <mergeCell ref="AU188:AY188"/>
    <mergeCell ref="AZ188:BD188"/>
    <mergeCell ref="BE188:BI188"/>
    <mergeCell ref="A189:C189"/>
    <mergeCell ref="D189:P189"/>
    <mergeCell ref="Q189:U189"/>
    <mergeCell ref="V189:AE189"/>
    <mergeCell ref="AF189:AJ189"/>
    <mergeCell ref="AK189:AO189"/>
    <mergeCell ref="AP187:AT187"/>
    <mergeCell ref="AU187:AY187"/>
    <mergeCell ref="AZ187:BD187"/>
    <mergeCell ref="BE187:BI187"/>
    <mergeCell ref="A188:C188"/>
    <mergeCell ref="D188:P188"/>
    <mergeCell ref="Q188:U188"/>
    <mergeCell ref="V188:AE188"/>
    <mergeCell ref="AF188:AJ188"/>
    <mergeCell ref="AK188:AO188"/>
    <mergeCell ref="AP186:AT186"/>
    <mergeCell ref="AU186:AY186"/>
    <mergeCell ref="AZ186:BD186"/>
    <mergeCell ref="BE186:BI186"/>
    <mergeCell ref="A187:C187"/>
    <mergeCell ref="D187:P187"/>
    <mergeCell ref="Q187:U187"/>
    <mergeCell ref="V187:AE187"/>
    <mergeCell ref="AF187:AJ187"/>
    <mergeCell ref="AK187:AO187"/>
    <mergeCell ref="AP185:AT185"/>
    <mergeCell ref="AU185:AY185"/>
    <mergeCell ref="AZ185:BD185"/>
    <mergeCell ref="BE185:BI185"/>
    <mergeCell ref="A186:C186"/>
    <mergeCell ref="D186:P186"/>
    <mergeCell ref="Q186:U186"/>
    <mergeCell ref="V186:AE186"/>
    <mergeCell ref="AF186:AJ186"/>
    <mergeCell ref="AK186:AO186"/>
    <mergeCell ref="AP184:AT184"/>
    <mergeCell ref="AU184:AY184"/>
    <mergeCell ref="AZ184:BD184"/>
    <mergeCell ref="BE184:BI184"/>
    <mergeCell ref="A185:C185"/>
    <mergeCell ref="D185:P185"/>
    <mergeCell ref="Q185:U185"/>
    <mergeCell ref="V185:AE185"/>
    <mergeCell ref="AF185:AJ185"/>
    <mergeCell ref="AK185:AO185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2:AT182"/>
    <mergeCell ref="AU182:AY182"/>
    <mergeCell ref="AZ182:BD182"/>
    <mergeCell ref="BE182:BI182"/>
    <mergeCell ref="A183:C183"/>
    <mergeCell ref="D183:P183"/>
    <mergeCell ref="Q183:U183"/>
    <mergeCell ref="V183:AE183"/>
    <mergeCell ref="AF183:AJ183"/>
    <mergeCell ref="AK183:AO183"/>
    <mergeCell ref="AP181:AT181"/>
    <mergeCell ref="AU181:AY181"/>
    <mergeCell ref="AZ181:BD181"/>
    <mergeCell ref="BE181:BI181"/>
    <mergeCell ref="A182:C182"/>
    <mergeCell ref="D182:P182"/>
    <mergeCell ref="Q182:U182"/>
    <mergeCell ref="V182:AE182"/>
    <mergeCell ref="AF182:AJ182"/>
    <mergeCell ref="AK182:AO182"/>
    <mergeCell ref="AP180:AT180"/>
    <mergeCell ref="AU180:AY180"/>
    <mergeCell ref="AZ180:BD180"/>
    <mergeCell ref="BE180:BI180"/>
    <mergeCell ref="A181:C181"/>
    <mergeCell ref="D181:P181"/>
    <mergeCell ref="Q181:U181"/>
    <mergeCell ref="V181:AE181"/>
    <mergeCell ref="AF181:AJ181"/>
    <mergeCell ref="AK181:AO181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F180:AJ180"/>
    <mergeCell ref="AK180:AO180"/>
    <mergeCell ref="AP178:AT178"/>
    <mergeCell ref="AU178:AY178"/>
    <mergeCell ref="AZ178:BD178"/>
    <mergeCell ref="BE178:BI178"/>
    <mergeCell ref="A179:C179"/>
    <mergeCell ref="D179:P179"/>
    <mergeCell ref="Q179:U179"/>
    <mergeCell ref="V179:AE179"/>
    <mergeCell ref="AF179:AJ179"/>
    <mergeCell ref="AK179:AO179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165:C165"/>
    <mergeCell ref="D165:P165"/>
    <mergeCell ref="Q165:U165"/>
    <mergeCell ref="V165:AE165"/>
    <mergeCell ref="AF165:AJ165"/>
    <mergeCell ref="AK165:AO165"/>
    <mergeCell ref="A164:C164"/>
    <mergeCell ref="D164:P164"/>
    <mergeCell ref="Q164:U164"/>
    <mergeCell ref="V164:AE164"/>
    <mergeCell ref="AF164:AJ164"/>
    <mergeCell ref="AK164:AO164"/>
    <mergeCell ref="BT156:BX156"/>
    <mergeCell ref="AP156:AT156"/>
    <mergeCell ref="AU156:AY156"/>
    <mergeCell ref="AZ156:BD156"/>
    <mergeCell ref="BE156:BI156"/>
    <mergeCell ref="BJ156:BN156"/>
    <mergeCell ref="BO156:BS156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1:BI151"/>
    <mergeCell ref="BJ151:BN151"/>
    <mergeCell ref="BO151:BS151"/>
    <mergeCell ref="BT151:BX151"/>
    <mergeCell ref="A152:C152"/>
    <mergeCell ref="D152:P152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U150:AY150"/>
    <mergeCell ref="AZ150:BD150"/>
    <mergeCell ref="BE150:BI150"/>
    <mergeCell ref="BJ150:BN150"/>
    <mergeCell ref="BO150:BS150"/>
    <mergeCell ref="BE149:BI149"/>
    <mergeCell ref="BJ149:BN149"/>
    <mergeCell ref="BO149:BS149"/>
    <mergeCell ref="BT149:BX149"/>
    <mergeCell ref="A150:C150"/>
    <mergeCell ref="D150:P150"/>
    <mergeCell ref="Q150:U150"/>
    <mergeCell ref="V150:AE150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AP148:AT148"/>
    <mergeCell ref="AU148:AY148"/>
    <mergeCell ref="AZ148:BD148"/>
    <mergeCell ref="BE148:BI148"/>
    <mergeCell ref="BJ148:BN148"/>
    <mergeCell ref="BO148:BS148"/>
    <mergeCell ref="BE147:BI147"/>
    <mergeCell ref="BJ147:BN147"/>
    <mergeCell ref="BO147:BS147"/>
    <mergeCell ref="BT147:BX147"/>
    <mergeCell ref="A148:C148"/>
    <mergeCell ref="D148:P148"/>
    <mergeCell ref="Q148:U148"/>
    <mergeCell ref="V148:AE148"/>
    <mergeCell ref="AF148:AJ148"/>
    <mergeCell ref="AK148:AO148"/>
    <mergeCell ref="BT146:BX146"/>
    <mergeCell ref="A147:C147"/>
    <mergeCell ref="D147:P147"/>
    <mergeCell ref="Q147:U147"/>
    <mergeCell ref="V147:AE147"/>
    <mergeCell ref="AF147:AJ147"/>
    <mergeCell ref="AK147:AO147"/>
    <mergeCell ref="AP147:AT147"/>
    <mergeCell ref="AU147:AY147"/>
    <mergeCell ref="AZ147:BD147"/>
    <mergeCell ref="AP146:AT146"/>
    <mergeCell ref="AU146:AY146"/>
    <mergeCell ref="AZ146:BD146"/>
    <mergeCell ref="BE146:BI146"/>
    <mergeCell ref="BJ146:BN146"/>
    <mergeCell ref="BO146:BS146"/>
    <mergeCell ref="BE145:BI145"/>
    <mergeCell ref="BJ145:BN145"/>
    <mergeCell ref="BO145:BS145"/>
    <mergeCell ref="BT145:BX145"/>
    <mergeCell ref="A146:C146"/>
    <mergeCell ref="D146:P146"/>
    <mergeCell ref="Q146:U146"/>
    <mergeCell ref="V146:AE146"/>
    <mergeCell ref="AF146:AJ146"/>
    <mergeCell ref="AK146:AO146"/>
    <mergeCell ref="BT144:BX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AP144:AT144"/>
    <mergeCell ref="AU144:AY144"/>
    <mergeCell ref="AZ144:BD144"/>
    <mergeCell ref="BE144:BI144"/>
    <mergeCell ref="BJ144:BN144"/>
    <mergeCell ref="BO144:BS144"/>
    <mergeCell ref="BE143:BI143"/>
    <mergeCell ref="BJ143:BN143"/>
    <mergeCell ref="BO143:BS143"/>
    <mergeCell ref="BT143:BX143"/>
    <mergeCell ref="A144:C144"/>
    <mergeCell ref="D144:P144"/>
    <mergeCell ref="Q144:U144"/>
    <mergeCell ref="V144:AE144"/>
    <mergeCell ref="AF144:AJ144"/>
    <mergeCell ref="AK144:AO144"/>
    <mergeCell ref="BT142:BX142"/>
    <mergeCell ref="A143:C143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AP142:AT142"/>
    <mergeCell ref="AU142:AY142"/>
    <mergeCell ref="AZ142:BD142"/>
    <mergeCell ref="BE142:BI142"/>
    <mergeCell ref="BJ142:BN142"/>
    <mergeCell ref="BO142:BS142"/>
    <mergeCell ref="BE141:BI141"/>
    <mergeCell ref="BJ141:BN141"/>
    <mergeCell ref="BO141:BS141"/>
    <mergeCell ref="BT141:BX141"/>
    <mergeCell ref="A142:C142"/>
    <mergeCell ref="D142:P142"/>
    <mergeCell ref="Q142:U142"/>
    <mergeCell ref="V142:AE142"/>
    <mergeCell ref="AF142:AJ142"/>
    <mergeCell ref="AK142:AO142"/>
    <mergeCell ref="BT140:BX140"/>
    <mergeCell ref="A141:C141"/>
    <mergeCell ref="D141:P141"/>
    <mergeCell ref="Q141:U141"/>
    <mergeCell ref="V141:AE141"/>
    <mergeCell ref="AF141:AJ141"/>
    <mergeCell ref="AK141:AO141"/>
    <mergeCell ref="AP141:AT141"/>
    <mergeCell ref="AU141:AY141"/>
    <mergeCell ref="AZ141:BD141"/>
    <mergeCell ref="AP140:AT140"/>
    <mergeCell ref="AU140:AY140"/>
    <mergeCell ref="AZ140:BD140"/>
    <mergeCell ref="BE140:BI140"/>
    <mergeCell ref="BJ140:BN140"/>
    <mergeCell ref="BO140:BS140"/>
    <mergeCell ref="BE139:BI139"/>
    <mergeCell ref="BJ139:BN139"/>
    <mergeCell ref="BO139:BS139"/>
    <mergeCell ref="BT139:BX139"/>
    <mergeCell ref="A140:C140"/>
    <mergeCell ref="D140:P140"/>
    <mergeCell ref="Q140:U140"/>
    <mergeCell ref="V140:AE140"/>
    <mergeCell ref="AF140:AJ140"/>
    <mergeCell ref="AK140:AO140"/>
    <mergeCell ref="BT138:BX138"/>
    <mergeCell ref="A139:C139"/>
    <mergeCell ref="D139:P139"/>
    <mergeCell ref="Q139:U139"/>
    <mergeCell ref="V139:AE139"/>
    <mergeCell ref="AF139:AJ139"/>
    <mergeCell ref="AK139:AO139"/>
    <mergeCell ref="AP139:AT139"/>
    <mergeCell ref="AU139:AY139"/>
    <mergeCell ref="AZ139:BD139"/>
    <mergeCell ref="AP138:AT138"/>
    <mergeCell ref="AU138:AY138"/>
    <mergeCell ref="AZ138:BD138"/>
    <mergeCell ref="BE138:BI138"/>
    <mergeCell ref="BJ138:BN138"/>
    <mergeCell ref="BO138:BS138"/>
    <mergeCell ref="BE137:BI137"/>
    <mergeCell ref="BJ137:BN137"/>
    <mergeCell ref="BO137:BS137"/>
    <mergeCell ref="BT137:BX137"/>
    <mergeCell ref="A138:C138"/>
    <mergeCell ref="D138:P138"/>
    <mergeCell ref="Q138:U138"/>
    <mergeCell ref="V138:AE138"/>
    <mergeCell ref="AF138:AJ138"/>
    <mergeCell ref="AK138:AO138"/>
    <mergeCell ref="BT136:BX136"/>
    <mergeCell ref="A137:C137"/>
    <mergeCell ref="D137:P137"/>
    <mergeCell ref="Q137:U137"/>
    <mergeCell ref="V137:AE137"/>
    <mergeCell ref="AF137:AJ137"/>
    <mergeCell ref="AK137:AO137"/>
    <mergeCell ref="AP137:AT137"/>
    <mergeCell ref="AU137:AY137"/>
    <mergeCell ref="AZ137:BD137"/>
    <mergeCell ref="AP136:AT136"/>
    <mergeCell ref="AU136:AY136"/>
    <mergeCell ref="AZ136:BD136"/>
    <mergeCell ref="BE136:BI136"/>
    <mergeCell ref="BJ136:BN136"/>
    <mergeCell ref="BO136:BS136"/>
    <mergeCell ref="BE135:BI135"/>
    <mergeCell ref="BJ135:BN135"/>
    <mergeCell ref="BO135:BS135"/>
    <mergeCell ref="BT135:BX135"/>
    <mergeCell ref="A136:C136"/>
    <mergeCell ref="D136:P136"/>
    <mergeCell ref="Q136:U136"/>
    <mergeCell ref="V136:AE136"/>
    <mergeCell ref="AF136:AJ136"/>
    <mergeCell ref="AK136:AO136"/>
    <mergeCell ref="BT134:BX134"/>
    <mergeCell ref="A135:C135"/>
    <mergeCell ref="D135:P135"/>
    <mergeCell ref="Q135:U135"/>
    <mergeCell ref="V135:AE135"/>
    <mergeCell ref="AF135:AJ135"/>
    <mergeCell ref="AK135:AO135"/>
    <mergeCell ref="AP135:AT135"/>
    <mergeCell ref="AU135:AY135"/>
    <mergeCell ref="AZ135:BD135"/>
    <mergeCell ref="AP134:AT134"/>
    <mergeCell ref="AU134:AY134"/>
    <mergeCell ref="AZ134:BD134"/>
    <mergeCell ref="BE134:BI134"/>
    <mergeCell ref="BJ134:BN134"/>
    <mergeCell ref="BO134:BS134"/>
    <mergeCell ref="BE133:BI133"/>
    <mergeCell ref="BJ133:BN133"/>
    <mergeCell ref="BO133:BS133"/>
    <mergeCell ref="BT133:BX133"/>
    <mergeCell ref="A134:C134"/>
    <mergeCell ref="D134:P134"/>
    <mergeCell ref="Q134:U134"/>
    <mergeCell ref="V134:AE134"/>
    <mergeCell ref="AF134:AJ134"/>
    <mergeCell ref="AK134:AO134"/>
    <mergeCell ref="BT132:BX132"/>
    <mergeCell ref="A133:C133"/>
    <mergeCell ref="D133:P133"/>
    <mergeCell ref="Q133:U133"/>
    <mergeCell ref="V133:AE133"/>
    <mergeCell ref="AF133:AJ133"/>
    <mergeCell ref="AK133:AO133"/>
    <mergeCell ref="AP133:AT133"/>
    <mergeCell ref="AU133:AY133"/>
    <mergeCell ref="AZ133:BD133"/>
    <mergeCell ref="AP132:AT132"/>
    <mergeCell ref="AU132:AY132"/>
    <mergeCell ref="AZ132:BD132"/>
    <mergeCell ref="BE132:BI132"/>
    <mergeCell ref="BJ132:BN132"/>
    <mergeCell ref="BO132:BS132"/>
    <mergeCell ref="BE131:BI131"/>
    <mergeCell ref="BJ131:BN131"/>
    <mergeCell ref="BO131:BS131"/>
    <mergeCell ref="BT131:BX131"/>
    <mergeCell ref="A132:C132"/>
    <mergeCell ref="D132:P132"/>
    <mergeCell ref="Q132:U132"/>
    <mergeCell ref="V132:AE132"/>
    <mergeCell ref="AF132:AJ132"/>
    <mergeCell ref="AK132:AO132"/>
    <mergeCell ref="BT130:BX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Z131:BD131"/>
    <mergeCell ref="AP130:AT130"/>
    <mergeCell ref="AU130:AY130"/>
    <mergeCell ref="AZ130:BD130"/>
    <mergeCell ref="BE130:BI130"/>
    <mergeCell ref="BJ130:BN130"/>
    <mergeCell ref="BO130:BS130"/>
    <mergeCell ref="BE129:BI129"/>
    <mergeCell ref="BJ129:BN129"/>
    <mergeCell ref="BO129:BS129"/>
    <mergeCell ref="BT129:BX129"/>
    <mergeCell ref="A130:C130"/>
    <mergeCell ref="D130:P130"/>
    <mergeCell ref="Q130:U130"/>
    <mergeCell ref="V130:AE130"/>
    <mergeCell ref="AF130:AJ130"/>
    <mergeCell ref="AK130:AO130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BD120:BH120"/>
    <mergeCell ref="BD119:BH119"/>
    <mergeCell ref="A120:C120"/>
    <mergeCell ref="D120:T120"/>
    <mergeCell ref="U120:Y120"/>
    <mergeCell ref="Z120:AD120"/>
    <mergeCell ref="AE120:AI120"/>
    <mergeCell ref="AJ120:AN120"/>
    <mergeCell ref="AO120:AS120"/>
    <mergeCell ref="AT120:AX120"/>
    <mergeCell ref="AY120:BC120"/>
    <mergeCell ref="BD118:BH118"/>
    <mergeCell ref="A119:C119"/>
    <mergeCell ref="D119:T119"/>
    <mergeCell ref="U119:Y119"/>
    <mergeCell ref="Z119:AD119"/>
    <mergeCell ref="AE119:AI119"/>
    <mergeCell ref="AJ119:AN119"/>
    <mergeCell ref="AO119:AS119"/>
    <mergeCell ref="AT119:AX119"/>
    <mergeCell ref="AY119:BC119"/>
    <mergeCell ref="A118:C118"/>
    <mergeCell ref="D118:T118"/>
    <mergeCell ref="U118:Y118"/>
    <mergeCell ref="Z118:AD118"/>
    <mergeCell ref="AE118:AI118"/>
    <mergeCell ref="BU109:BY109"/>
    <mergeCell ref="AS109:AW109"/>
    <mergeCell ref="AX109:BA109"/>
    <mergeCell ref="BB109:BF109"/>
    <mergeCell ref="BG109:BK109"/>
    <mergeCell ref="BL109:BP109"/>
    <mergeCell ref="BQ109:BT109"/>
    <mergeCell ref="BL108:BP108"/>
    <mergeCell ref="BQ108:BT108"/>
    <mergeCell ref="BU108:BY108"/>
    <mergeCell ref="A109:C109"/>
    <mergeCell ref="D109:T109"/>
    <mergeCell ref="U109:Y109"/>
    <mergeCell ref="Z109:AD109"/>
    <mergeCell ref="AE109:AH109"/>
    <mergeCell ref="AI109:AM109"/>
    <mergeCell ref="AN109:AR109"/>
    <mergeCell ref="AI108:AM108"/>
    <mergeCell ref="AN108:AR108"/>
    <mergeCell ref="AS108:AW108"/>
    <mergeCell ref="AX108:BA108"/>
    <mergeCell ref="BB108:BF108"/>
    <mergeCell ref="BG108:BK108"/>
    <mergeCell ref="BB107:BF107"/>
    <mergeCell ref="BG107:BK107"/>
    <mergeCell ref="BL107:BP107"/>
    <mergeCell ref="BQ107:BT107"/>
    <mergeCell ref="BU107:BY107"/>
    <mergeCell ref="A108:C108"/>
    <mergeCell ref="D108:T108"/>
    <mergeCell ref="U108:Y108"/>
    <mergeCell ref="Z108:AD108"/>
    <mergeCell ref="AE108:AH108"/>
    <mergeCell ref="A107:C107"/>
    <mergeCell ref="D107:T107"/>
    <mergeCell ref="U107:Y107"/>
    <mergeCell ref="Z107:AD107"/>
    <mergeCell ref="AE107:AH107"/>
    <mergeCell ref="AI107:AM107"/>
    <mergeCell ref="AN107:AR107"/>
    <mergeCell ref="AS107:AW107"/>
    <mergeCell ref="AX107:BA107"/>
    <mergeCell ref="BG89:BK89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5:BA85"/>
    <mergeCell ref="BB85:BF85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BG81:BK81"/>
    <mergeCell ref="A82:D82"/>
    <mergeCell ref="E82:W82"/>
    <mergeCell ref="X82:AB82"/>
    <mergeCell ref="AC82:AG82"/>
    <mergeCell ref="AH82:AL82"/>
    <mergeCell ref="AM82:AQ82"/>
    <mergeCell ref="AR82:AV82"/>
    <mergeCell ref="AW82:BA82"/>
    <mergeCell ref="BB82:BF82"/>
    <mergeCell ref="A81:D81"/>
    <mergeCell ref="E81:W81"/>
    <mergeCell ref="X81:AB81"/>
    <mergeCell ref="AC81:AG81"/>
    <mergeCell ref="AH81:AL81"/>
    <mergeCell ref="BL64:BP64"/>
    <mergeCell ref="BQ64:BT64"/>
    <mergeCell ref="BU64:BY64"/>
    <mergeCell ref="AI64:AM64"/>
    <mergeCell ref="AN64:AR64"/>
    <mergeCell ref="AS64:AW64"/>
    <mergeCell ref="AX64:BA64"/>
    <mergeCell ref="BB64:BF64"/>
    <mergeCell ref="BG64:BK64"/>
    <mergeCell ref="BB63:BF63"/>
    <mergeCell ref="BG63:BK63"/>
    <mergeCell ref="BL63:BP63"/>
    <mergeCell ref="BQ63:BT63"/>
    <mergeCell ref="BU63:BY63"/>
    <mergeCell ref="A64:D64"/>
    <mergeCell ref="E64:T64"/>
    <mergeCell ref="U64:Y64"/>
    <mergeCell ref="Z64:AD64"/>
    <mergeCell ref="AE64:AH64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S63:AW63"/>
    <mergeCell ref="AX63:BA63"/>
    <mergeCell ref="AS62:AW62"/>
    <mergeCell ref="AX62:BA62"/>
    <mergeCell ref="BB62:BF62"/>
    <mergeCell ref="BG62:BK62"/>
    <mergeCell ref="BL62:BP62"/>
    <mergeCell ref="BQ62:BT62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AI62:AM62"/>
    <mergeCell ref="AN62:AR62"/>
    <mergeCell ref="AI61:AM61"/>
    <mergeCell ref="AN61:AR61"/>
    <mergeCell ref="AS61:AW61"/>
    <mergeCell ref="AX61:BA61"/>
    <mergeCell ref="BB61:BF61"/>
    <mergeCell ref="BG61:BK61"/>
    <mergeCell ref="BB60:BF60"/>
    <mergeCell ref="BG60:BK60"/>
    <mergeCell ref="BL60:BP60"/>
    <mergeCell ref="BQ60:BT60"/>
    <mergeCell ref="BU60:BY60"/>
    <mergeCell ref="A61:D61"/>
    <mergeCell ref="E61:T61"/>
    <mergeCell ref="U61:Y61"/>
    <mergeCell ref="Z61:AD61"/>
    <mergeCell ref="AE61:AH61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S60:AW60"/>
    <mergeCell ref="AX60:BA60"/>
    <mergeCell ref="AS59:AW59"/>
    <mergeCell ref="AX59:BA59"/>
    <mergeCell ref="BB59:BF59"/>
    <mergeCell ref="BG59:BK59"/>
    <mergeCell ref="BL59:BP59"/>
    <mergeCell ref="BQ59:BT59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AI59:AM59"/>
    <mergeCell ref="AN59:AR59"/>
    <mergeCell ref="AI58:AM58"/>
    <mergeCell ref="AN58:AR58"/>
    <mergeCell ref="AS58:AW58"/>
    <mergeCell ref="AX58:BA58"/>
    <mergeCell ref="BB58:BF58"/>
    <mergeCell ref="BG58:BK58"/>
    <mergeCell ref="BB57:BF57"/>
    <mergeCell ref="BG57:BK57"/>
    <mergeCell ref="BL57:BP57"/>
    <mergeCell ref="BQ57:BT57"/>
    <mergeCell ref="BU57:BY57"/>
    <mergeCell ref="A58:D58"/>
    <mergeCell ref="E58:T58"/>
    <mergeCell ref="U58:Y58"/>
    <mergeCell ref="Z58:AD58"/>
    <mergeCell ref="AE58:AH58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S57:AW57"/>
    <mergeCell ref="AX57:BA57"/>
    <mergeCell ref="AS56:AW56"/>
    <mergeCell ref="AX56:BA56"/>
    <mergeCell ref="BB56:BF56"/>
    <mergeCell ref="BG56:BK56"/>
    <mergeCell ref="BL56:BP56"/>
    <mergeCell ref="BQ56:BT56"/>
    <mergeCell ref="A56:D56"/>
    <mergeCell ref="E56:T56"/>
    <mergeCell ref="U56:Y56"/>
    <mergeCell ref="Z56:AD56"/>
    <mergeCell ref="AE56:AH56"/>
    <mergeCell ref="AI56:AM56"/>
    <mergeCell ref="AN56:AR56"/>
    <mergeCell ref="AW46:BA46"/>
    <mergeCell ref="BB46:BF46"/>
    <mergeCell ref="BG46:BK46"/>
    <mergeCell ref="AW45:BA45"/>
    <mergeCell ref="BB45:BF45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4:BA44"/>
    <mergeCell ref="BB44:BF44"/>
    <mergeCell ref="BG44:BK44"/>
    <mergeCell ref="A45:D45"/>
    <mergeCell ref="E45:W45"/>
    <mergeCell ref="X45:AB45"/>
    <mergeCell ref="AC45:AG45"/>
    <mergeCell ref="AH45:AL45"/>
    <mergeCell ref="AM45:AQ45"/>
    <mergeCell ref="AR45:AV45"/>
    <mergeCell ref="E44:W44"/>
    <mergeCell ref="X44:AB44"/>
    <mergeCell ref="AC44:AG44"/>
    <mergeCell ref="AH44:AL44"/>
    <mergeCell ref="AM44:AQ44"/>
    <mergeCell ref="AR44:AV44"/>
    <mergeCell ref="A43:D43"/>
    <mergeCell ref="E43:W43"/>
    <mergeCell ref="X43:AB43"/>
    <mergeCell ref="AC43:AG43"/>
    <mergeCell ref="AH43:AL43"/>
    <mergeCell ref="AM43:AQ43"/>
    <mergeCell ref="AR43:AV43"/>
    <mergeCell ref="BB34:BF34"/>
    <mergeCell ref="BG34:BK34"/>
    <mergeCell ref="BL34:BP34"/>
    <mergeCell ref="BQ34:BT34"/>
    <mergeCell ref="BU34:BY34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31:D31"/>
    <mergeCell ref="E31:T31"/>
    <mergeCell ref="U31:Y31"/>
    <mergeCell ref="Z31:AD31"/>
    <mergeCell ref="AE31:AH31"/>
    <mergeCell ref="A308:BL308"/>
    <mergeCell ref="AW293:BD293"/>
    <mergeCell ref="BE293:BL293"/>
    <mergeCell ref="A303:BL303"/>
    <mergeCell ref="A304:BL304"/>
    <mergeCell ref="A306:BL306"/>
    <mergeCell ref="A307:BL307"/>
    <mergeCell ref="A295:F295"/>
    <mergeCell ref="G295:S295"/>
    <mergeCell ref="T295:Y295"/>
    <mergeCell ref="Z295:AD295"/>
    <mergeCell ref="AQ292:AV292"/>
    <mergeCell ref="AW292:BD292"/>
    <mergeCell ref="BE292:BL292"/>
    <mergeCell ref="A293:F293"/>
    <mergeCell ref="G293:S293"/>
    <mergeCell ref="T293:Y293"/>
    <mergeCell ref="Z293:AD293"/>
    <mergeCell ref="AE293:AJ293"/>
    <mergeCell ref="AK293:AP293"/>
    <mergeCell ref="AQ293:AV293"/>
    <mergeCell ref="A292:F292"/>
    <mergeCell ref="G292:S292"/>
    <mergeCell ref="T292:Y292"/>
    <mergeCell ref="Z292:AD292"/>
    <mergeCell ref="AE292:AJ292"/>
    <mergeCell ref="AK292:AP292"/>
    <mergeCell ref="BE289:BL290"/>
    <mergeCell ref="A291:F291"/>
    <mergeCell ref="G291:S291"/>
    <mergeCell ref="T291:Y291"/>
    <mergeCell ref="Z291:AD291"/>
    <mergeCell ref="AE291:AJ291"/>
    <mergeCell ref="AK291:AP291"/>
    <mergeCell ref="AQ291:AV291"/>
    <mergeCell ref="AW291:BD291"/>
    <mergeCell ref="BE291:BL291"/>
    <mergeCell ref="A287:BL287"/>
    <mergeCell ref="A288:BL288"/>
    <mergeCell ref="A289:F290"/>
    <mergeCell ref="G289:S290"/>
    <mergeCell ref="T289:Y290"/>
    <mergeCell ref="Z289:AD290"/>
    <mergeCell ref="AE289:AJ290"/>
    <mergeCell ref="AK289:AP290"/>
    <mergeCell ref="AQ289:AV290"/>
    <mergeCell ref="AW289:BD290"/>
    <mergeCell ref="AJ277:AN277"/>
    <mergeCell ref="AO277:AS277"/>
    <mergeCell ref="AT277:AW277"/>
    <mergeCell ref="AX277:BB277"/>
    <mergeCell ref="BC277:BG277"/>
    <mergeCell ref="BH277:BL277"/>
    <mergeCell ref="A277:F277"/>
    <mergeCell ref="G277:P277"/>
    <mergeCell ref="Q277:U277"/>
    <mergeCell ref="V277:Y277"/>
    <mergeCell ref="Z277:AD277"/>
    <mergeCell ref="AE277:AI277"/>
    <mergeCell ref="AJ276:AN276"/>
    <mergeCell ref="AO276:AS276"/>
    <mergeCell ref="AT276:AW276"/>
    <mergeCell ref="AX276:BB276"/>
    <mergeCell ref="BC276:BG276"/>
    <mergeCell ref="BH276:BL276"/>
    <mergeCell ref="A276:F276"/>
    <mergeCell ref="G276:P276"/>
    <mergeCell ref="Q276:U276"/>
    <mergeCell ref="V276:Y276"/>
    <mergeCell ref="Z276:AD276"/>
    <mergeCell ref="AE276:AI276"/>
    <mergeCell ref="AJ275:AN275"/>
    <mergeCell ref="AO275:AS275"/>
    <mergeCell ref="AT275:AW275"/>
    <mergeCell ref="AX275:BB275"/>
    <mergeCell ref="BC275:BG275"/>
    <mergeCell ref="BH275:BL275"/>
    <mergeCell ref="A275:F275"/>
    <mergeCell ref="G275:P275"/>
    <mergeCell ref="Q275:U275"/>
    <mergeCell ref="V275:Y275"/>
    <mergeCell ref="Z275:AD275"/>
    <mergeCell ref="AE275:AI275"/>
    <mergeCell ref="AT273:AW274"/>
    <mergeCell ref="AX273:BG273"/>
    <mergeCell ref="BH273:BL274"/>
    <mergeCell ref="Z274:AD274"/>
    <mergeCell ref="AE274:AI274"/>
    <mergeCell ref="AX274:BB274"/>
    <mergeCell ref="BC274:BG274"/>
    <mergeCell ref="A271:BL271"/>
    <mergeCell ref="A272:F274"/>
    <mergeCell ref="G272:P274"/>
    <mergeCell ref="Q272:AN272"/>
    <mergeCell ref="AO272:BL272"/>
    <mergeCell ref="Q273:U274"/>
    <mergeCell ref="V273:Y274"/>
    <mergeCell ref="Z273:AI273"/>
    <mergeCell ref="AJ273:AN274"/>
    <mergeCell ref="AO273:AS274"/>
    <mergeCell ref="AK260:AP260"/>
    <mergeCell ref="AQ260:AV260"/>
    <mergeCell ref="AW260:BA260"/>
    <mergeCell ref="BB260:BF260"/>
    <mergeCell ref="BG260:BL260"/>
    <mergeCell ref="A270:BL270"/>
    <mergeCell ref="BG261:BL261"/>
    <mergeCell ref="A262:F262"/>
    <mergeCell ref="G262:S262"/>
    <mergeCell ref="T262:Y262"/>
    <mergeCell ref="AK259:AP259"/>
    <mergeCell ref="AQ259:AV259"/>
    <mergeCell ref="AW259:BA259"/>
    <mergeCell ref="BB259:BF259"/>
    <mergeCell ref="BG259:BL259"/>
    <mergeCell ref="A260:F260"/>
    <mergeCell ref="G260:S260"/>
    <mergeCell ref="T260:Y260"/>
    <mergeCell ref="Z260:AD260"/>
    <mergeCell ref="AE260:AJ260"/>
    <mergeCell ref="AK258:AP258"/>
    <mergeCell ref="AQ258:AV258"/>
    <mergeCell ref="AW258:BA258"/>
    <mergeCell ref="BB258:BF258"/>
    <mergeCell ref="BG258:BL258"/>
    <mergeCell ref="A259:F259"/>
    <mergeCell ref="G259:S259"/>
    <mergeCell ref="T259:Y259"/>
    <mergeCell ref="Z259:AD259"/>
    <mergeCell ref="AE259:AJ259"/>
    <mergeCell ref="AQ256:AV257"/>
    <mergeCell ref="AW256:BF256"/>
    <mergeCell ref="BG256:BL257"/>
    <mergeCell ref="AW257:BA257"/>
    <mergeCell ref="BB257:BF257"/>
    <mergeCell ref="A258:F258"/>
    <mergeCell ref="G258:S258"/>
    <mergeCell ref="T258:Y258"/>
    <mergeCell ref="Z258:AD258"/>
    <mergeCell ref="AE258:AJ258"/>
    <mergeCell ref="A256:F257"/>
    <mergeCell ref="G256:S257"/>
    <mergeCell ref="T256:Y257"/>
    <mergeCell ref="Z256:AD257"/>
    <mergeCell ref="AE256:AJ257"/>
    <mergeCell ref="AK256:AP257"/>
    <mergeCell ref="BP248:BS248"/>
    <mergeCell ref="A250:BL250"/>
    <mergeCell ref="A251:BL251"/>
    <mergeCell ref="A253:BL253"/>
    <mergeCell ref="A254:BL254"/>
    <mergeCell ref="A255:BL255"/>
    <mergeCell ref="AO248:AR248"/>
    <mergeCell ref="AS248:AW248"/>
    <mergeCell ref="AX248:BA248"/>
    <mergeCell ref="BB248:BF248"/>
    <mergeCell ref="BG248:BJ248"/>
    <mergeCell ref="BK248:BO248"/>
    <mergeCell ref="BB247:BF247"/>
    <mergeCell ref="BG247:BJ247"/>
    <mergeCell ref="BK247:BO247"/>
    <mergeCell ref="BP247:BS247"/>
    <mergeCell ref="A248:M248"/>
    <mergeCell ref="N248:U248"/>
    <mergeCell ref="V248:Z248"/>
    <mergeCell ref="AA248:AE248"/>
    <mergeCell ref="AF248:AI248"/>
    <mergeCell ref="AJ248:AN248"/>
    <mergeCell ref="BP246:BS246"/>
    <mergeCell ref="A247:M247"/>
    <mergeCell ref="N247:U247"/>
    <mergeCell ref="V247:Z247"/>
    <mergeCell ref="AA247:AE247"/>
    <mergeCell ref="AF247:AI247"/>
    <mergeCell ref="AJ247:AN247"/>
    <mergeCell ref="AO247:AR247"/>
    <mergeCell ref="AS247:AW247"/>
    <mergeCell ref="AX247:BA247"/>
    <mergeCell ref="AO246:AR246"/>
    <mergeCell ref="AS246:AW246"/>
    <mergeCell ref="AX246:BA246"/>
    <mergeCell ref="BB246:BF246"/>
    <mergeCell ref="BG246:BJ246"/>
    <mergeCell ref="BK246:BO246"/>
    <mergeCell ref="BB245:BF245"/>
    <mergeCell ref="BG245:BJ245"/>
    <mergeCell ref="BK245:BO245"/>
    <mergeCell ref="BP245:BS245"/>
    <mergeCell ref="A246:M246"/>
    <mergeCell ref="N246:U246"/>
    <mergeCell ref="V246:Z246"/>
    <mergeCell ref="AA246:AE246"/>
    <mergeCell ref="AF246:AI246"/>
    <mergeCell ref="AJ246:AN246"/>
    <mergeCell ref="AA245:AE245"/>
    <mergeCell ref="AF245:AI245"/>
    <mergeCell ref="AJ245:AN245"/>
    <mergeCell ref="AO245:AR245"/>
    <mergeCell ref="AS245:AW245"/>
    <mergeCell ref="AX245:BA245"/>
    <mergeCell ref="A242:BL242"/>
    <mergeCell ref="A243:BM243"/>
    <mergeCell ref="A244:M245"/>
    <mergeCell ref="N244:U245"/>
    <mergeCell ref="V244:Z245"/>
    <mergeCell ref="AA244:AI244"/>
    <mergeCell ref="AJ244:AR244"/>
    <mergeCell ref="AS244:BA244"/>
    <mergeCell ref="BB244:BJ244"/>
    <mergeCell ref="BK244:BS244"/>
    <mergeCell ref="AZ239:BD239"/>
    <mergeCell ref="A240:F240"/>
    <mergeCell ref="G240:S240"/>
    <mergeCell ref="T240:Z240"/>
    <mergeCell ref="AA240:AE240"/>
    <mergeCell ref="AF240:AJ240"/>
    <mergeCell ref="AK240:AO240"/>
    <mergeCell ref="AP240:AT240"/>
    <mergeCell ref="AU240:AY240"/>
    <mergeCell ref="AZ240:BD240"/>
    <mergeCell ref="AU238:AY238"/>
    <mergeCell ref="AZ238:BD238"/>
    <mergeCell ref="A239:F239"/>
    <mergeCell ref="G239:S239"/>
    <mergeCell ref="T239:Z239"/>
    <mergeCell ref="AA239:AE239"/>
    <mergeCell ref="AF239:AJ239"/>
    <mergeCell ref="AK239:AO239"/>
    <mergeCell ref="AP239:AT239"/>
    <mergeCell ref="AU239:AY239"/>
    <mergeCell ref="AP237:AT237"/>
    <mergeCell ref="AU237:AY237"/>
    <mergeCell ref="AZ237:BD237"/>
    <mergeCell ref="A238:F238"/>
    <mergeCell ref="G238:S238"/>
    <mergeCell ref="T238:Z238"/>
    <mergeCell ref="AA238:AE238"/>
    <mergeCell ref="AF238:AJ238"/>
    <mergeCell ref="AK238:AO238"/>
    <mergeCell ref="AP238:AT238"/>
    <mergeCell ref="A234:BL234"/>
    <mergeCell ref="A235:BD235"/>
    <mergeCell ref="A236:F237"/>
    <mergeCell ref="G236:S237"/>
    <mergeCell ref="T236:Z237"/>
    <mergeCell ref="AA236:AO236"/>
    <mergeCell ref="AP236:BD236"/>
    <mergeCell ref="AA237:AE237"/>
    <mergeCell ref="AF237:AJ237"/>
    <mergeCell ref="AK237:AO237"/>
    <mergeCell ref="AP232:AT232"/>
    <mergeCell ref="AU232:AY232"/>
    <mergeCell ref="AZ232:BD232"/>
    <mergeCell ref="BE232:BI232"/>
    <mergeCell ref="BJ232:BN232"/>
    <mergeCell ref="BO232:BS232"/>
    <mergeCell ref="A232:F232"/>
    <mergeCell ref="G232:S232"/>
    <mergeCell ref="T232:Z232"/>
    <mergeCell ref="AA232:AE232"/>
    <mergeCell ref="AF232:AJ232"/>
    <mergeCell ref="AK232:AO232"/>
    <mergeCell ref="AP231:AT231"/>
    <mergeCell ref="AU231:AY231"/>
    <mergeCell ref="AZ231:BD231"/>
    <mergeCell ref="BE231:BI231"/>
    <mergeCell ref="BJ231:BN231"/>
    <mergeCell ref="BO231:BS231"/>
    <mergeCell ref="A231:F231"/>
    <mergeCell ref="G231:S231"/>
    <mergeCell ref="T231:Z231"/>
    <mergeCell ref="AA231:AE231"/>
    <mergeCell ref="AF231:AJ231"/>
    <mergeCell ref="AK231:AO231"/>
    <mergeCell ref="AP230:AT230"/>
    <mergeCell ref="AU230:AY230"/>
    <mergeCell ref="AZ230:BD230"/>
    <mergeCell ref="BE230:BI230"/>
    <mergeCell ref="BJ230:BN230"/>
    <mergeCell ref="BO230:BS230"/>
    <mergeCell ref="A230:F230"/>
    <mergeCell ref="G230:S230"/>
    <mergeCell ref="T230:Z230"/>
    <mergeCell ref="AA230:AE230"/>
    <mergeCell ref="AF230:AJ230"/>
    <mergeCell ref="AK230:AO230"/>
    <mergeCell ref="AP229:AT229"/>
    <mergeCell ref="AU229:AY229"/>
    <mergeCell ref="AZ229:BD229"/>
    <mergeCell ref="BE229:BI229"/>
    <mergeCell ref="BJ229:BN229"/>
    <mergeCell ref="BO229:BS229"/>
    <mergeCell ref="A227:BS227"/>
    <mergeCell ref="A228:F229"/>
    <mergeCell ref="G228:S229"/>
    <mergeCell ref="T228:Z229"/>
    <mergeCell ref="AA228:AO228"/>
    <mergeCell ref="AP228:BD228"/>
    <mergeCell ref="BE228:BS228"/>
    <mergeCell ref="AA229:AE229"/>
    <mergeCell ref="AF229:AJ229"/>
    <mergeCell ref="AK229:AO229"/>
    <mergeCell ref="BA218:BC218"/>
    <mergeCell ref="BD218:BF218"/>
    <mergeCell ref="BG218:BI218"/>
    <mergeCell ref="BJ218:BL218"/>
    <mergeCell ref="A225:BL225"/>
    <mergeCell ref="A226:BS226"/>
    <mergeCell ref="AF219:AH219"/>
    <mergeCell ref="AI219:AK219"/>
    <mergeCell ref="AL219:AN219"/>
    <mergeCell ref="AO219:AQ219"/>
    <mergeCell ref="AI218:AK218"/>
    <mergeCell ref="AL218:AN218"/>
    <mergeCell ref="AO218:AQ218"/>
    <mergeCell ref="AR218:AT218"/>
    <mergeCell ref="AU218:AW218"/>
    <mergeCell ref="AX218:AZ218"/>
    <mergeCell ref="BA217:BC217"/>
    <mergeCell ref="BD217:BF217"/>
    <mergeCell ref="BG217:BI217"/>
    <mergeCell ref="BJ217:BL217"/>
    <mergeCell ref="A218:C218"/>
    <mergeCell ref="D218:V218"/>
    <mergeCell ref="W218:Y218"/>
    <mergeCell ref="Z218:AB218"/>
    <mergeCell ref="AC218:AE218"/>
    <mergeCell ref="AF218:AH218"/>
    <mergeCell ref="AI217:AK217"/>
    <mergeCell ref="AL217:AN217"/>
    <mergeCell ref="AO217:AQ217"/>
    <mergeCell ref="AR217:AT217"/>
    <mergeCell ref="AU217:AW217"/>
    <mergeCell ref="AX217:AZ217"/>
    <mergeCell ref="BA216:BC216"/>
    <mergeCell ref="BD216:BF216"/>
    <mergeCell ref="BG216:BI216"/>
    <mergeCell ref="BJ216:BL216"/>
    <mergeCell ref="A217:C217"/>
    <mergeCell ref="D217:V217"/>
    <mergeCell ref="W217:Y217"/>
    <mergeCell ref="Z217:AB217"/>
    <mergeCell ref="AC217:AE217"/>
    <mergeCell ref="AF217:AH217"/>
    <mergeCell ref="AI216:AK216"/>
    <mergeCell ref="AL216:AN216"/>
    <mergeCell ref="AO216:AQ216"/>
    <mergeCell ref="AR216:AT216"/>
    <mergeCell ref="AU216:AW216"/>
    <mergeCell ref="AX216:AZ216"/>
    <mergeCell ref="A216:C216"/>
    <mergeCell ref="D216:V216"/>
    <mergeCell ref="W216:Y216"/>
    <mergeCell ref="Z216:AB216"/>
    <mergeCell ref="AC216:AE216"/>
    <mergeCell ref="AF216:AH216"/>
    <mergeCell ref="BJ214:BL215"/>
    <mergeCell ref="W215:Y215"/>
    <mergeCell ref="Z215:AB215"/>
    <mergeCell ref="AC215:AE215"/>
    <mergeCell ref="AF215:AH215"/>
    <mergeCell ref="AI215:AK215"/>
    <mergeCell ref="AL215:AN215"/>
    <mergeCell ref="AO215:AQ215"/>
    <mergeCell ref="AR215:AT215"/>
    <mergeCell ref="BG213:BL213"/>
    <mergeCell ref="W214:AB214"/>
    <mergeCell ref="AC214:AH214"/>
    <mergeCell ref="AI214:AN214"/>
    <mergeCell ref="AO214:AT214"/>
    <mergeCell ref="AU214:AW215"/>
    <mergeCell ref="AX214:AZ215"/>
    <mergeCell ref="BA214:BC215"/>
    <mergeCell ref="BD214:BF215"/>
    <mergeCell ref="BG214:BI215"/>
    <mergeCell ref="A213:C215"/>
    <mergeCell ref="D213:V215"/>
    <mergeCell ref="W213:AH213"/>
    <mergeCell ref="AI213:AT213"/>
    <mergeCell ref="AU213:AZ213"/>
    <mergeCell ref="BA213:BF213"/>
    <mergeCell ref="AT199:AX199"/>
    <mergeCell ref="AY199:BC199"/>
    <mergeCell ref="BD199:BH199"/>
    <mergeCell ref="BI199:BM199"/>
    <mergeCell ref="BN199:BR199"/>
    <mergeCell ref="A212:BL212"/>
    <mergeCell ref="AT200:AX200"/>
    <mergeCell ref="AY200:BC200"/>
    <mergeCell ref="BD200:BH200"/>
    <mergeCell ref="BI200:BM200"/>
    <mergeCell ref="A199:T199"/>
    <mergeCell ref="U199:Y199"/>
    <mergeCell ref="Z199:AD199"/>
    <mergeCell ref="AE199:AI199"/>
    <mergeCell ref="AJ199:AN199"/>
    <mergeCell ref="AO199:AS199"/>
    <mergeCell ref="AO198:AS198"/>
    <mergeCell ref="AT198:AX198"/>
    <mergeCell ref="AY198:BC198"/>
    <mergeCell ref="BD198:BH198"/>
    <mergeCell ref="BI198:BM198"/>
    <mergeCell ref="BN198:BR198"/>
    <mergeCell ref="AT197:AX197"/>
    <mergeCell ref="AY197:BC197"/>
    <mergeCell ref="BD197:BH197"/>
    <mergeCell ref="BI197:BM197"/>
    <mergeCell ref="BN197:BR197"/>
    <mergeCell ref="A198:T198"/>
    <mergeCell ref="U198:Y198"/>
    <mergeCell ref="Z198:AD198"/>
    <mergeCell ref="AE198:AI198"/>
    <mergeCell ref="AJ198:AN198"/>
    <mergeCell ref="A197:T197"/>
    <mergeCell ref="U197:Y197"/>
    <mergeCell ref="Z197:AD197"/>
    <mergeCell ref="AE197:AI197"/>
    <mergeCell ref="AJ197:AN197"/>
    <mergeCell ref="AO197:AS197"/>
    <mergeCell ref="AO196:AS196"/>
    <mergeCell ref="AT196:AX196"/>
    <mergeCell ref="AY196:BC196"/>
    <mergeCell ref="BD196:BH196"/>
    <mergeCell ref="BI196:BM196"/>
    <mergeCell ref="BN196:BR196"/>
    <mergeCell ref="A195:T196"/>
    <mergeCell ref="U195:AD195"/>
    <mergeCell ref="AE195:AN195"/>
    <mergeCell ref="AO195:AX195"/>
    <mergeCell ref="AY195:BH195"/>
    <mergeCell ref="BI195:BR195"/>
    <mergeCell ref="U196:Y196"/>
    <mergeCell ref="Z196:AD196"/>
    <mergeCell ref="AE196:AI196"/>
    <mergeCell ref="AJ196:AN196"/>
    <mergeCell ref="AP163:AT163"/>
    <mergeCell ref="AU163:AY163"/>
    <mergeCell ref="AZ163:BD163"/>
    <mergeCell ref="BE163:BI163"/>
    <mergeCell ref="A193:BL193"/>
    <mergeCell ref="A194:BR194"/>
    <mergeCell ref="AP164:AT164"/>
    <mergeCell ref="AU164:AY164"/>
    <mergeCell ref="AZ164:BD164"/>
    <mergeCell ref="BE164:BI164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BT128:BX128"/>
    <mergeCell ref="A158:BL158"/>
    <mergeCell ref="A159:C160"/>
    <mergeCell ref="D159:P160"/>
    <mergeCell ref="Q159:U160"/>
    <mergeCell ref="V159:AE160"/>
    <mergeCell ref="AF159:AT159"/>
    <mergeCell ref="AU159:BI159"/>
    <mergeCell ref="AF160:AJ160"/>
    <mergeCell ref="AK160:AO160"/>
    <mergeCell ref="AP128:AT128"/>
    <mergeCell ref="AU128:AY128"/>
    <mergeCell ref="AZ128:BD128"/>
    <mergeCell ref="BE128:BI128"/>
    <mergeCell ref="BJ128:BN128"/>
    <mergeCell ref="BO128:BS128"/>
    <mergeCell ref="BE127:BI127"/>
    <mergeCell ref="BJ127:BN127"/>
    <mergeCell ref="BO127:BS127"/>
    <mergeCell ref="BT127:BX127"/>
    <mergeCell ref="A128:C128"/>
    <mergeCell ref="D128:P128"/>
    <mergeCell ref="Q128:U128"/>
    <mergeCell ref="V128:AE128"/>
    <mergeCell ref="AF128:AJ128"/>
    <mergeCell ref="AK128:AO128"/>
    <mergeCell ref="BT126:BX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AP126:AT126"/>
    <mergeCell ref="AU126:AY126"/>
    <mergeCell ref="AZ126:BD126"/>
    <mergeCell ref="BE126:BI126"/>
    <mergeCell ref="BJ126:BN126"/>
    <mergeCell ref="BO126:BS126"/>
    <mergeCell ref="A126:C126"/>
    <mergeCell ref="D126:P126"/>
    <mergeCell ref="Q126:U126"/>
    <mergeCell ref="V126:AE126"/>
    <mergeCell ref="AF126:AJ126"/>
    <mergeCell ref="AK126:AO126"/>
    <mergeCell ref="BJ124:BX124"/>
    <mergeCell ref="AF125:AJ125"/>
    <mergeCell ref="AK125:AO125"/>
    <mergeCell ref="AP125:AT125"/>
    <mergeCell ref="AU125:AY125"/>
    <mergeCell ref="AZ125:BD125"/>
    <mergeCell ref="BE125:BI125"/>
    <mergeCell ref="BJ125:BN125"/>
    <mergeCell ref="BO125:BS125"/>
    <mergeCell ref="BT125:BX125"/>
    <mergeCell ref="A124:C125"/>
    <mergeCell ref="D124:P125"/>
    <mergeCell ref="Q124:U125"/>
    <mergeCell ref="V124:AE125"/>
    <mergeCell ref="AF124:AT124"/>
    <mergeCell ref="AU124:BI124"/>
    <mergeCell ref="AO117:AS117"/>
    <mergeCell ref="AT117:AX117"/>
    <mergeCell ref="AY117:BC117"/>
    <mergeCell ref="BD117:BH117"/>
    <mergeCell ref="A122:BL122"/>
    <mergeCell ref="A123:BL123"/>
    <mergeCell ref="AJ118:AN118"/>
    <mergeCell ref="AO118:AS118"/>
    <mergeCell ref="AT118:AX118"/>
    <mergeCell ref="AY118:BC118"/>
    <mergeCell ref="AO116:AS116"/>
    <mergeCell ref="AT116:AX116"/>
    <mergeCell ref="AY116:BC116"/>
    <mergeCell ref="BD116:BH116"/>
    <mergeCell ref="A117:C117"/>
    <mergeCell ref="D117:T117"/>
    <mergeCell ref="U117:Y117"/>
    <mergeCell ref="Z117:AD117"/>
    <mergeCell ref="AE117:AI117"/>
    <mergeCell ref="AJ117:AN117"/>
    <mergeCell ref="AO115:AS115"/>
    <mergeCell ref="AT115:AX115"/>
    <mergeCell ref="AY115:BC115"/>
    <mergeCell ref="BD115:BH115"/>
    <mergeCell ref="A116:C116"/>
    <mergeCell ref="D116:T116"/>
    <mergeCell ref="U116:Y116"/>
    <mergeCell ref="Z116:AD116"/>
    <mergeCell ref="AE116:AI116"/>
    <mergeCell ref="AJ116:AN116"/>
    <mergeCell ref="A115:C115"/>
    <mergeCell ref="D115:T115"/>
    <mergeCell ref="U115:Y115"/>
    <mergeCell ref="Z115:AD115"/>
    <mergeCell ref="AE115:AI115"/>
    <mergeCell ref="AJ115:AN115"/>
    <mergeCell ref="AE114:AI114"/>
    <mergeCell ref="AJ114:AN114"/>
    <mergeCell ref="AO114:AS114"/>
    <mergeCell ref="AT114:AX114"/>
    <mergeCell ref="AY114:BC114"/>
    <mergeCell ref="BD114:BH114"/>
    <mergeCell ref="BQ106:BT106"/>
    <mergeCell ref="BU106:BY106"/>
    <mergeCell ref="A111:BL111"/>
    <mergeCell ref="A112:BH112"/>
    <mergeCell ref="A113:C114"/>
    <mergeCell ref="D113:T114"/>
    <mergeCell ref="U113:AN113"/>
    <mergeCell ref="AO113:BH113"/>
    <mergeCell ref="U114:Y114"/>
    <mergeCell ref="Z114:AD114"/>
    <mergeCell ref="AN106:AR106"/>
    <mergeCell ref="AS106:AW106"/>
    <mergeCell ref="AX106:BA106"/>
    <mergeCell ref="BB106:BF106"/>
    <mergeCell ref="BG106:BK106"/>
    <mergeCell ref="BL106:BP106"/>
    <mergeCell ref="A106:C106"/>
    <mergeCell ref="D106:T106"/>
    <mergeCell ref="U106:Y106"/>
    <mergeCell ref="Z106:AD106"/>
    <mergeCell ref="AE106:AH106"/>
    <mergeCell ref="AI106:AM106"/>
    <mergeCell ref="AX105:BA105"/>
    <mergeCell ref="BB105:BF105"/>
    <mergeCell ref="BG105:BK105"/>
    <mergeCell ref="BL105:BP105"/>
    <mergeCell ref="BQ105:BT105"/>
    <mergeCell ref="BU105:BY105"/>
    <mergeCell ref="BQ104:BT104"/>
    <mergeCell ref="BU104:BY104"/>
    <mergeCell ref="A105:C105"/>
    <mergeCell ref="D105:T105"/>
    <mergeCell ref="U105:Y105"/>
    <mergeCell ref="Z105:AD105"/>
    <mergeCell ref="AE105:AH105"/>
    <mergeCell ref="AI105:AM105"/>
    <mergeCell ref="AN105:AR105"/>
    <mergeCell ref="AS105:AW105"/>
    <mergeCell ref="AN104:AR104"/>
    <mergeCell ref="AS104:AW104"/>
    <mergeCell ref="AX104:BA104"/>
    <mergeCell ref="BB104:BF104"/>
    <mergeCell ref="BG104:BK104"/>
    <mergeCell ref="BL104:BP104"/>
    <mergeCell ref="A104:C104"/>
    <mergeCell ref="D104:T104"/>
    <mergeCell ref="U104:Y104"/>
    <mergeCell ref="Z104:AD104"/>
    <mergeCell ref="AE104:AH104"/>
    <mergeCell ref="AI104:AM104"/>
    <mergeCell ref="AX103:BA103"/>
    <mergeCell ref="BB103:BF103"/>
    <mergeCell ref="BG103:BK103"/>
    <mergeCell ref="BL103:BP103"/>
    <mergeCell ref="BQ103:BT103"/>
    <mergeCell ref="BU103:BY103"/>
    <mergeCell ref="U103:Y103"/>
    <mergeCell ref="Z103:AD103"/>
    <mergeCell ref="AE103:AH103"/>
    <mergeCell ref="AI103:AM103"/>
    <mergeCell ref="AN103:AR103"/>
    <mergeCell ref="AS103:AW103"/>
    <mergeCell ref="BB97:BF97"/>
    <mergeCell ref="BG97:BK97"/>
    <mergeCell ref="A99:BL99"/>
    <mergeCell ref="A100:BL100"/>
    <mergeCell ref="A101:BY101"/>
    <mergeCell ref="A102:C103"/>
    <mergeCell ref="D102:T103"/>
    <mergeCell ref="U102:AM102"/>
    <mergeCell ref="AN102:BF102"/>
    <mergeCell ref="BG102:BY102"/>
    <mergeCell ref="BB96:BF96"/>
    <mergeCell ref="BG96:BK96"/>
    <mergeCell ref="A97:E97"/>
    <mergeCell ref="F97:W97"/>
    <mergeCell ref="X97:AB97"/>
    <mergeCell ref="AC97:AG97"/>
    <mergeCell ref="AH97:AL97"/>
    <mergeCell ref="AM97:AQ97"/>
    <mergeCell ref="AR97:AV97"/>
    <mergeCell ref="AW97:BA97"/>
    <mergeCell ref="BB95:BF95"/>
    <mergeCell ref="BG95:BK95"/>
    <mergeCell ref="A96:E96"/>
    <mergeCell ref="F96:W96"/>
    <mergeCell ref="X96:AB96"/>
    <mergeCell ref="AC96:AG96"/>
    <mergeCell ref="AH96:AL96"/>
    <mergeCell ref="AM96:AQ96"/>
    <mergeCell ref="AR96:AV96"/>
    <mergeCell ref="AW96:BA96"/>
    <mergeCell ref="BB94:BF94"/>
    <mergeCell ref="BG94:BK94"/>
    <mergeCell ref="A95:E95"/>
    <mergeCell ref="F95:W95"/>
    <mergeCell ref="X95:AB95"/>
    <mergeCell ref="AC95:AG95"/>
    <mergeCell ref="AH95:AL95"/>
    <mergeCell ref="AM95:AQ95"/>
    <mergeCell ref="AR95:AV95"/>
    <mergeCell ref="AW95:BA95"/>
    <mergeCell ref="A93:E94"/>
    <mergeCell ref="F93:W94"/>
    <mergeCell ref="X93:AQ93"/>
    <mergeCell ref="AR93:BK93"/>
    <mergeCell ref="X94:AB94"/>
    <mergeCell ref="AC94:AG94"/>
    <mergeCell ref="AH94:AL94"/>
    <mergeCell ref="AM94:AQ94"/>
    <mergeCell ref="AR94:AV94"/>
    <mergeCell ref="AW94:BA94"/>
    <mergeCell ref="AR80:AV80"/>
    <mergeCell ref="AW80:BA80"/>
    <mergeCell ref="BB80:BF80"/>
    <mergeCell ref="BG80:BK80"/>
    <mergeCell ref="A91:BL91"/>
    <mergeCell ref="A92:BK92"/>
    <mergeCell ref="AM81:AQ81"/>
    <mergeCell ref="AR81:AV81"/>
    <mergeCell ref="AW81:BA81"/>
    <mergeCell ref="BB81:BF81"/>
    <mergeCell ref="AR79:AV79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R78:AV78"/>
    <mergeCell ref="AW78:BA78"/>
    <mergeCell ref="BB78:BF78"/>
    <mergeCell ref="BG78:BK78"/>
    <mergeCell ref="A79:D79"/>
    <mergeCell ref="E79:W79"/>
    <mergeCell ref="X79:AB79"/>
    <mergeCell ref="AC79:AG79"/>
    <mergeCell ref="AH79:AL79"/>
    <mergeCell ref="AM79:AQ79"/>
    <mergeCell ref="A78:D78"/>
    <mergeCell ref="E78:W78"/>
    <mergeCell ref="X78:AB78"/>
    <mergeCell ref="AC78:AG78"/>
    <mergeCell ref="AH78:AL78"/>
    <mergeCell ref="AM78:AQ78"/>
    <mergeCell ref="AH77:AL77"/>
    <mergeCell ref="AM77:AQ77"/>
    <mergeCell ref="AR77:AV77"/>
    <mergeCell ref="AW77:BA77"/>
    <mergeCell ref="BB77:BF77"/>
    <mergeCell ref="BG77:BK77"/>
    <mergeCell ref="BQ72:BT72"/>
    <mergeCell ref="BU72:BY72"/>
    <mergeCell ref="A74:BL74"/>
    <mergeCell ref="A75:BK75"/>
    <mergeCell ref="A76:D77"/>
    <mergeCell ref="E76:W77"/>
    <mergeCell ref="X76:AQ76"/>
    <mergeCell ref="AR76:BK76"/>
    <mergeCell ref="X77:AB77"/>
    <mergeCell ref="AC77:AG77"/>
    <mergeCell ref="AN72:AR72"/>
    <mergeCell ref="AS72:AW72"/>
    <mergeCell ref="AX72:BA72"/>
    <mergeCell ref="BB72:BF72"/>
    <mergeCell ref="BG72:BK72"/>
    <mergeCell ref="BL72:BP72"/>
    <mergeCell ref="A72:E72"/>
    <mergeCell ref="F72:T72"/>
    <mergeCell ref="U72:Y72"/>
    <mergeCell ref="Z72:AD72"/>
    <mergeCell ref="AE72:AH72"/>
    <mergeCell ref="AI72:AM72"/>
    <mergeCell ref="AX71:BA71"/>
    <mergeCell ref="BB71:BF71"/>
    <mergeCell ref="BG71:BK71"/>
    <mergeCell ref="BL71:BP71"/>
    <mergeCell ref="BQ71:BT71"/>
    <mergeCell ref="BU71:BY71"/>
    <mergeCell ref="BQ70:BT70"/>
    <mergeCell ref="BU70:BY70"/>
    <mergeCell ref="A71:E71"/>
    <mergeCell ref="F71:T71"/>
    <mergeCell ref="U71:Y71"/>
    <mergeCell ref="Z71:AD71"/>
    <mergeCell ref="AE71:AH71"/>
    <mergeCell ref="AI71:AM71"/>
    <mergeCell ref="AN71:AR71"/>
    <mergeCell ref="AS71:AW71"/>
    <mergeCell ref="AN70:AR70"/>
    <mergeCell ref="AS70:AW70"/>
    <mergeCell ref="AX70:BA70"/>
    <mergeCell ref="BB70:BF70"/>
    <mergeCell ref="BG70:BK70"/>
    <mergeCell ref="BL70:BP70"/>
    <mergeCell ref="BG69:BK69"/>
    <mergeCell ref="BL69:BP69"/>
    <mergeCell ref="BQ69:BT69"/>
    <mergeCell ref="BU69:BY69"/>
    <mergeCell ref="A70:E70"/>
    <mergeCell ref="F70:T70"/>
    <mergeCell ref="U70:Y70"/>
    <mergeCell ref="Z70:AD70"/>
    <mergeCell ref="AE70:AH70"/>
    <mergeCell ref="AI70:AM70"/>
    <mergeCell ref="AE69:AH69"/>
    <mergeCell ref="AI69:AM69"/>
    <mergeCell ref="AN69:AR69"/>
    <mergeCell ref="AS69:AW69"/>
    <mergeCell ref="AX69:BA69"/>
    <mergeCell ref="BB69:BF69"/>
    <mergeCell ref="BU55:BY55"/>
    <mergeCell ref="A66:BL66"/>
    <mergeCell ref="A67:BY67"/>
    <mergeCell ref="A68:E69"/>
    <mergeCell ref="F68:T69"/>
    <mergeCell ref="U68:AM68"/>
    <mergeCell ref="AN68:BF68"/>
    <mergeCell ref="BG68:BY68"/>
    <mergeCell ref="U69:Y69"/>
    <mergeCell ref="Z69:AD69"/>
    <mergeCell ref="AS55:AW55"/>
    <mergeCell ref="AX55:BA55"/>
    <mergeCell ref="BB55:BF55"/>
    <mergeCell ref="BG55:BK55"/>
    <mergeCell ref="BL55:BP55"/>
    <mergeCell ref="BQ55:BT55"/>
    <mergeCell ref="BL54:BP54"/>
    <mergeCell ref="BQ54:BT54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I54:AM54"/>
    <mergeCell ref="AN54:AR54"/>
    <mergeCell ref="AS54:AW54"/>
    <mergeCell ref="AX54:BA54"/>
    <mergeCell ref="BB54:BF54"/>
    <mergeCell ref="BG54:BK54"/>
    <mergeCell ref="BB53:BF53"/>
    <mergeCell ref="BG53:BK53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BU52:BY52"/>
    <mergeCell ref="A53:D53"/>
    <mergeCell ref="E53:T53"/>
    <mergeCell ref="U53:Y53"/>
    <mergeCell ref="Z53:AD53"/>
    <mergeCell ref="AE53:AH53"/>
    <mergeCell ref="AI53:AM53"/>
    <mergeCell ref="AN53:AR53"/>
    <mergeCell ref="AS53:AW53"/>
    <mergeCell ref="AX53:BA53"/>
    <mergeCell ref="AS52:AW52"/>
    <mergeCell ref="AX52:BA52"/>
    <mergeCell ref="BB52:BF52"/>
    <mergeCell ref="BG52:BK52"/>
    <mergeCell ref="BL52:BP52"/>
    <mergeCell ref="BQ52:BT52"/>
    <mergeCell ref="A51:D52"/>
    <mergeCell ref="E51:T52"/>
    <mergeCell ref="U51:AM51"/>
    <mergeCell ref="AN51:BF51"/>
    <mergeCell ref="BG51:BY51"/>
    <mergeCell ref="U52:Y52"/>
    <mergeCell ref="Z52:AD52"/>
    <mergeCell ref="AE52:AH52"/>
    <mergeCell ref="AI52:AM52"/>
    <mergeCell ref="AN52:AR52"/>
    <mergeCell ref="AW42:BA42"/>
    <mergeCell ref="BB42:BF42"/>
    <mergeCell ref="BG42:BK42"/>
    <mergeCell ref="A48:BY48"/>
    <mergeCell ref="A49:BY49"/>
    <mergeCell ref="A50:BY50"/>
    <mergeCell ref="AW43:BA43"/>
    <mergeCell ref="BB43:BF43"/>
    <mergeCell ref="BG43:BK43"/>
    <mergeCell ref="A44:D44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37:BK37"/>
    <mergeCell ref="A38:D39"/>
    <mergeCell ref="E38:W39"/>
    <mergeCell ref="X38:AQ38"/>
    <mergeCell ref="AR38:BK38"/>
    <mergeCell ref="X39:AB39"/>
    <mergeCell ref="AC39:AG39"/>
    <mergeCell ref="AH39:AL39"/>
    <mergeCell ref="AM39:AQ39"/>
    <mergeCell ref="AR39:AV39"/>
    <mergeCell ref="BB30:BF30"/>
    <mergeCell ref="BG30:BK30"/>
    <mergeCell ref="BL30:BP30"/>
    <mergeCell ref="BQ30:BT30"/>
    <mergeCell ref="BU30:BY30"/>
    <mergeCell ref="A36:BL36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06:A109 A117:A120 A218:A222">
    <cfRule type="cellIs" dxfId="3" priority="3" stopIfTrue="1" operator="equal">
      <formula>A105</formula>
    </cfRule>
  </conditionalFormatting>
  <conditionalFormatting sqref="A128:C156 A163:C191">
    <cfRule type="cellIs" dxfId="2" priority="1" stopIfTrue="1" operator="equal">
      <formula>A127</formula>
    </cfRule>
    <cfRule type="cellIs" dxfId="1" priority="2" stopIfTrue="1" operator="equal">
      <formula>0</formula>
    </cfRule>
  </conditionalFormatting>
  <conditionalFormatting sqref="A121">
    <cfRule type="cellIs" dxfId="0" priority="5" stopIfTrue="1" operator="equal">
      <formula>A117</formula>
    </cfRule>
  </conditionalFormatting>
  <pageMargins left="0.31496062992125984" right="0.31496062992125984" top="0.39370078740157483" bottom="0.39370078740157483" header="0" footer="0"/>
  <pageSetup paperSize="9" scale="50" fitToHeight="7" orientation="landscape" r:id="rId1"/>
  <headerFooter alignWithMargins="0"/>
  <rowBreaks count="3" manualBreakCount="3">
    <brk id="46" max="76" man="1"/>
    <brk id="192" max="76" man="1"/>
    <brk id="253" max="7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Додаток2 КПК0813121</vt:lpstr>
      <vt:lpstr>'Додаток2 КПК0813121'!Область_печати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2021-03-25T14:36:55Z</cp:lastPrinted>
  <dcterms:created xsi:type="dcterms:W3CDTF">2016-07-02T12:27:50Z</dcterms:created>
  <dcterms:modified xsi:type="dcterms:W3CDTF">2021-03-25T14:37:02Z</dcterms:modified>
</cp:coreProperties>
</file>