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4240" windowHeight="13740" tabRatio="522"/>
  </bookViews>
  <sheets>
    <sheet name="Додаток2 КПК0813050" sheetId="6" r:id="rId1"/>
  </sheets>
  <definedNames>
    <definedName name="_xlnm.Print_Area" localSheetId="0">'Додаток2 КПК0813050'!$A$1:$BY$220</definedName>
  </definedNames>
  <calcPr calcId="125725"/>
</workbook>
</file>

<file path=xl/calcChain.xml><?xml version="1.0" encoding="utf-8"?>
<calcChain xmlns="http://schemas.openxmlformats.org/spreadsheetml/2006/main">
  <c r="BH198" i="6"/>
  <c r="AT198"/>
  <c r="AJ198"/>
  <c r="BH197"/>
  <c r="AT197"/>
  <c r="AJ197"/>
  <c r="BG188"/>
  <c r="AQ188"/>
  <c r="BG187"/>
  <c r="AQ187"/>
  <c r="AZ166"/>
  <c r="AK166"/>
  <c r="BO158"/>
  <c r="AZ158"/>
  <c r="AK158"/>
  <c r="BD96"/>
  <c r="AJ96"/>
  <c r="BD95"/>
  <c r="AJ95"/>
  <c r="BD94"/>
  <c r="AJ94"/>
  <c r="BU86"/>
  <c r="BB86"/>
  <c r="AI86"/>
  <c r="BU85"/>
  <c r="BB85"/>
  <c r="AI85"/>
  <c r="BU84"/>
  <c r="BB84"/>
  <c r="AI84"/>
  <c r="BG75"/>
  <c r="AM75"/>
  <c r="BG67"/>
  <c r="AM67"/>
  <c r="BG66"/>
  <c r="AM66"/>
  <c r="BU58"/>
  <c r="BB58"/>
  <c r="AI58"/>
  <c r="BU50"/>
  <c r="BB50"/>
  <c r="AI50"/>
  <c r="BU49"/>
  <c r="BB49"/>
  <c r="AI49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<sst xmlns="http://schemas.openxmlformats.org/spreadsheetml/2006/main" count="697" uniqueCount="251">
  <si>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</si>
  <si>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</si>
  <si>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</si>
  <si>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</si>
  <si>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</si>
  <si>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</si>
  <si>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</si>
  <si>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</si>
  <si>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</si>
  <si>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</si>
  <si>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</si>
  <si>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</si>
  <si>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</si>
  <si>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</si>
  <si>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</si>
  <si>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</si>
  <si>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</si>
  <si>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</si>
  <si>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</si>
  <si>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</si>
  <si>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</si>
  <si>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</si>
  <si>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</si>
  <si>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</si>
  <si>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</si>
  <si>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</si>
  <si>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</si>
  <si>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</si>
  <si>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</si>
  <si>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</si>
  <si>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</si>
  <si>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</si>
  <si>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</si>
  <si>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</si>
  <si>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</si>
  <si>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</si>
  <si>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</si>
  <si>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</si>
  <si>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</si>
  <si>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</si>
  <si>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</si>
  <si>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</si>
  <si>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</si>
  <si>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</si>
  <si>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</si>
  <si>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</si>
  <si>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</si>
  <si>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</si>
  <si>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</si>
  <si>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</si>
  <si>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</si>
  <si>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</si>
  <si>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</si>
  <si>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</si>
  <si>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</si>
  <si>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</si>
  <si>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</si>
  <si>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</si>
  <si>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</si>
  <si>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</si>
  <si>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</si>
  <si>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</si>
  <si>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</si>
  <si>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</si>
  <si>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</si>
  <si>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</si>
  <si>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</si>
  <si>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</si>
  <si>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</si>
  <si>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</si>
  <si>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</si>
  <si>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</si>
  <si>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</si>
  <si>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</si>
  <si>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</si>
  <si>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</si>
  <si>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</si>
  <si>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</si>
  <si>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</si>
  <si>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</si>
  <si>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</si>
  <si>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</si>
  <si>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</si>
  <si>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</si>
  <si>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</si>
  <si>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</si>
  <si>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</si>
  <si>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</si>
  <si>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</si>
  <si>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</si>
  <si>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</si>
  <si>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</si>
  <si>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</si>
  <si>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</si>
  <si>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</si>
  <si>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</si>
  <si>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</si>
  <si>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</si>
  <si>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</si>
  <si>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</si>
  <si>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</si>
  <si>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</si>
  <si>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</si>
  <si>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</si>
  <si>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</si>
  <si>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</si>
  <si>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</si>
  <si>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</si>
  <si>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</si>
  <si>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</si>
  <si>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</si>
  <si>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</si>
  <si>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</si>
  <si>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</si>
  <si>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</si>
  <si>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</si>
  <si>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</si>
  <si>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</si>
  <si>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</si>
  <si>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</si>
  <si>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</si>
  <si>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</si>
  <si>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</si>
  <si>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</si>
  <si>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</si>
  <si>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</si>
  <si>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</si>
  <si>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</si>
  <si>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</si>
  <si>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</si>
  <si>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</si>
  <si>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</si>
  <si>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</si>
  <si>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</si>
  <si>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</si>
  <si>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</si>
  <si>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</si>
  <si>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</si>
  <si>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</si>
  <si>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</si>
  <si>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</si>
  <si>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</si>
  <si>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</si>
  <si>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</si>
  <si>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</si>
  <si>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</si>
  <si>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</si>
  <si>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</si>
  <si>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</si>
  <si>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</si>
  <si>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</si>
  <si>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</si>
  <si>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</si>
  <si>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</si>
  <si>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</si>
  <si>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</si>
  <si>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</si>
  <si>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</si>
  <si>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</si>
  <si>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</si>
  <si>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</si>
  <si>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</si>
  <si>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</si>
  <si>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</si>
  <si>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</si>
  <si>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</si>
  <si>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</si>
  <si>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</si>
  <si>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</si>
  <si>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</si>
  <si>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</si>
  <si>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</si>
  <si>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</si>
  <si>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</si>
  <si>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</si>
  <si>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Погашення кредиторської заборгованості попереднього року</t>
  </si>
  <si>
    <t>продукту</t>
  </si>
  <si>
    <t>кількість одержувачів безоплатних ліків за рецептами лікарів</t>
  </si>
  <si>
    <t>осіб</t>
  </si>
  <si>
    <t>Звіт КУ «КІОЦ» ЗОР</t>
  </si>
  <si>
    <t>кількість одержувачів пільгових послуг із безоплатного зубопротезування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</si>
  <si>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</si>
  <si>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</si>
  <si>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</si>
  <si>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Розрахунково (відношення обсягу асигнувань до кількості одержувачів безплатних лiкiв)</t>
  </si>
  <si>
    <t>середня вартість послуги на безоплатне зубопротезування на одну особу</t>
  </si>
  <si>
    <t>Розрахунково (відношення обсягу асигнувань до кількості одержувачів безплатного зубопротезування)</t>
  </si>
  <si>
    <t>якості</t>
  </si>
  <si>
    <t>відсоток громадян, які одержали безоплатні ліки</t>
  </si>
  <si>
    <t>відс.</t>
  </si>
  <si>
    <t>відсоток громадян, які одержали послуги з безоплатного зубопротезування</t>
  </si>
  <si>
    <t>відсоток погашення кредиторської заборгованості попереднього року</t>
  </si>
  <si>
    <t>Форма звітності 7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</si>
  <si>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</si>
  <si>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</si>
  <si>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</si>
  <si>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Завдання програми - надання пільг на безоплатне придбання ліків за рецептами лікарів, безоплатне зубопротезування громадян, які постраждали внаслідок Чорнобильської катастрофи виконані в повному обсязі. Використання бюджетних коштів проводилось в межах планових асигнувань згідно кошторису. Основним чинником впливу на показники якості та ефективності є збільшення вартості на ліки та зубопротезування. Кредиторську заборгованість 2019 рік погашено у межах виділених асигнувань 2020 року. Програма має довгострокові перспективи для забезпечення пільг на безоплатне придбання ліків та безоплатне зубопротезування особам, які постраждали внаслідок Чорнобильської катастрофи.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</si>
  <si>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</si>
  <si>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</si>
  <si>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 України  від 28.02.1991№796-ХІІ «Про статус і соціальний захист громадян, які постраждали внаслідок Чорнобильської катастрофи»._x000D_
6.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</si>
  <si>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</si>
  <si>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</si>
  <si>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</si>
  <si>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</si>
  <si>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</si>
  <si>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</si>
  <si>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</si>
  <si>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</si>
  <si>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</si>
  <si>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</si>
  <si>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</si>
  <si>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</si>
  <si>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</si>
  <si>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</si>
  <si>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</si>
  <si>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</si>
  <si>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</si>
  <si>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</si>
  <si>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</si>
  <si>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</si>
  <si>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</si>
  <si>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</si>
  <si>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</si>
  <si>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</si>
  <si>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</si>
  <si>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</si>
  <si>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</si>
  <si>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</si>
  <si>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</si>
  <si>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</si>
  <si>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</si>
  <si>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</si>
  <si>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</si>
  <si>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</si>
  <si>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</si>
  <si>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</si>
  <si>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</si>
  <si>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</si>
  <si>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</si>
  <si>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</si>
  <si>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</si>
  <si>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(0)(8)(1)(3)(0)(5)(0)</t>
  </si>
  <si>
    <t>(3)(0)(5)(0)</t>
  </si>
  <si>
    <t>(1)(0)(7)(0)</t>
  </si>
  <si>
    <t>Пільгове медичне обслуговування осіб, які постраждали внаслідок Чорнобильської катастрофи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</si>
  <si>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</si>
  <si>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</si>
  <si>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</si>
  <si>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</si>
  <si>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>Наталія БУРДАШ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</si>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</sst>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/>
    <xf numFmtId="0" fontId="16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20"/>
  <sheetViews>
    <sheetView tabSelected="1" view="pageBreakPreview" topLeftCell="A190" zoomScale="60" zoomScaleNormal="82" workbookViewId="0">
      <selection activeCell="K208" sqref="K208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>
      <c r="A2" s="133" t="s">
        <v>228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28.5" customHeight="1">
      <c r="A4" s="11" t="s">
        <v>159</v>
      </c>
      <c r="B4" s="128" t="s">
        <v>201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129" t="s">
        <v>200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0" t="s">
        <v>202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160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28" t="s">
        <v>245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129" t="s">
        <v>246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0" t="s">
        <v>202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162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32.25" customHeight="1">
      <c r="A10" s="11" t="s">
        <v>163</v>
      </c>
      <c r="B10" s="129" t="s">
        <v>241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242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243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8" t="s">
        <v>244</v>
      </c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20"/>
      <c r="BL10" s="130" t="s">
        <v>203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27" t="s">
        <v>164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166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39" t="s">
        <v>167</v>
      </c>
      <c r="AB11" s="139"/>
      <c r="AC11" s="139"/>
      <c r="AD11" s="139"/>
      <c r="AE11" s="139"/>
      <c r="AF11" s="139"/>
      <c r="AG11" s="139"/>
      <c r="AH11" s="139"/>
      <c r="AI11" s="139"/>
      <c r="AJ11" s="13"/>
      <c r="AK11" s="140" t="s">
        <v>165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6" t="s">
        <v>229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</row>
    <row r="14" spans="1:79" ht="14.25" customHeight="1">
      <c r="A14" s="76" t="s">
        <v>148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</row>
    <row r="15" spans="1:79" ht="35.25" customHeight="1">
      <c r="A15" s="77" t="s">
        <v>198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7" t="s">
        <v>149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</row>
    <row r="18" spans="1:79" ht="15" customHeight="1">
      <c r="A18" s="77" t="s">
        <v>174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6" t="s">
        <v>150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</row>
    <row r="21" spans="1:79" ht="114.75" customHeight="1">
      <c r="A21" s="77" t="s">
        <v>199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6" t="s">
        <v>151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</row>
    <row r="24" spans="1:79" ht="14.25" customHeight="1">
      <c r="A24" s="123" t="s">
        <v>214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9" t="s">
        <v>204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23.1" customHeight="1">
      <c r="A26" s="91" t="s">
        <v>2</v>
      </c>
      <c r="B26" s="92"/>
      <c r="C26" s="92"/>
      <c r="D26" s="93"/>
      <c r="E26" s="91" t="s">
        <v>19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50" t="s">
        <v>205</v>
      </c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 t="s">
        <v>208</v>
      </c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 t="s">
        <v>215</v>
      </c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</row>
    <row r="27" spans="1:79" ht="54.75" customHeight="1">
      <c r="A27" s="94"/>
      <c r="B27" s="95"/>
      <c r="C27" s="95"/>
      <c r="D27" s="96"/>
      <c r="E27" s="94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86" t="s">
        <v>4</v>
      </c>
      <c r="V27" s="87"/>
      <c r="W27" s="87"/>
      <c r="X27" s="87"/>
      <c r="Y27" s="88"/>
      <c r="Z27" s="86" t="s">
        <v>3</v>
      </c>
      <c r="AA27" s="87"/>
      <c r="AB27" s="87"/>
      <c r="AC27" s="87"/>
      <c r="AD27" s="88"/>
      <c r="AE27" s="107" t="s">
        <v>116</v>
      </c>
      <c r="AF27" s="108"/>
      <c r="AG27" s="108"/>
      <c r="AH27" s="109"/>
      <c r="AI27" s="86" t="s">
        <v>5</v>
      </c>
      <c r="AJ27" s="87"/>
      <c r="AK27" s="87"/>
      <c r="AL27" s="87"/>
      <c r="AM27" s="88"/>
      <c r="AN27" s="86" t="s">
        <v>4</v>
      </c>
      <c r="AO27" s="87"/>
      <c r="AP27" s="87"/>
      <c r="AQ27" s="87"/>
      <c r="AR27" s="88"/>
      <c r="AS27" s="86" t="s">
        <v>3</v>
      </c>
      <c r="AT27" s="87"/>
      <c r="AU27" s="87"/>
      <c r="AV27" s="87"/>
      <c r="AW27" s="88"/>
      <c r="AX27" s="107" t="s">
        <v>116</v>
      </c>
      <c r="AY27" s="108"/>
      <c r="AZ27" s="108"/>
      <c r="BA27" s="109"/>
      <c r="BB27" s="86" t="s">
        <v>96</v>
      </c>
      <c r="BC27" s="87"/>
      <c r="BD27" s="87"/>
      <c r="BE27" s="87"/>
      <c r="BF27" s="88"/>
      <c r="BG27" s="86" t="s">
        <v>4</v>
      </c>
      <c r="BH27" s="87"/>
      <c r="BI27" s="87"/>
      <c r="BJ27" s="87"/>
      <c r="BK27" s="88"/>
      <c r="BL27" s="86" t="s">
        <v>3</v>
      </c>
      <c r="BM27" s="87"/>
      <c r="BN27" s="87"/>
      <c r="BO27" s="87"/>
      <c r="BP27" s="88"/>
      <c r="BQ27" s="107" t="s">
        <v>116</v>
      </c>
      <c r="BR27" s="108"/>
      <c r="BS27" s="108"/>
      <c r="BT27" s="109"/>
      <c r="BU27" s="86" t="s">
        <v>97</v>
      </c>
      <c r="BV27" s="87"/>
      <c r="BW27" s="87"/>
      <c r="BX27" s="87"/>
      <c r="BY27" s="88"/>
    </row>
    <row r="28" spans="1:79" ht="15" customHeight="1">
      <c r="A28" s="86">
        <v>1</v>
      </c>
      <c r="B28" s="87"/>
      <c r="C28" s="87"/>
      <c r="D28" s="88"/>
      <c r="E28" s="86">
        <v>2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6">
        <v>3</v>
      </c>
      <c r="V28" s="87"/>
      <c r="W28" s="87"/>
      <c r="X28" s="87"/>
      <c r="Y28" s="88"/>
      <c r="Z28" s="86">
        <v>4</v>
      </c>
      <c r="AA28" s="87"/>
      <c r="AB28" s="87"/>
      <c r="AC28" s="87"/>
      <c r="AD28" s="88"/>
      <c r="AE28" s="86">
        <v>5</v>
      </c>
      <c r="AF28" s="87"/>
      <c r="AG28" s="87"/>
      <c r="AH28" s="88"/>
      <c r="AI28" s="86">
        <v>6</v>
      </c>
      <c r="AJ28" s="87"/>
      <c r="AK28" s="87"/>
      <c r="AL28" s="87"/>
      <c r="AM28" s="88"/>
      <c r="AN28" s="86">
        <v>7</v>
      </c>
      <c r="AO28" s="87"/>
      <c r="AP28" s="87"/>
      <c r="AQ28" s="87"/>
      <c r="AR28" s="88"/>
      <c r="AS28" s="86">
        <v>8</v>
      </c>
      <c r="AT28" s="87"/>
      <c r="AU28" s="87"/>
      <c r="AV28" s="87"/>
      <c r="AW28" s="88"/>
      <c r="AX28" s="86">
        <v>9</v>
      </c>
      <c r="AY28" s="87"/>
      <c r="AZ28" s="87"/>
      <c r="BA28" s="88"/>
      <c r="BB28" s="86">
        <v>10</v>
      </c>
      <c r="BC28" s="87"/>
      <c r="BD28" s="87"/>
      <c r="BE28" s="87"/>
      <c r="BF28" s="88"/>
      <c r="BG28" s="86">
        <v>11</v>
      </c>
      <c r="BH28" s="87"/>
      <c r="BI28" s="87"/>
      <c r="BJ28" s="87"/>
      <c r="BK28" s="88"/>
      <c r="BL28" s="86">
        <v>12</v>
      </c>
      <c r="BM28" s="87"/>
      <c r="BN28" s="87"/>
      <c r="BO28" s="87"/>
      <c r="BP28" s="88"/>
      <c r="BQ28" s="86">
        <v>13</v>
      </c>
      <c r="BR28" s="87"/>
      <c r="BS28" s="87"/>
      <c r="BT28" s="88"/>
      <c r="BU28" s="86">
        <v>14</v>
      </c>
      <c r="BV28" s="87"/>
      <c r="BW28" s="87"/>
      <c r="BX28" s="87"/>
      <c r="BY28" s="88"/>
    </row>
    <row r="29" spans="1:79" ht="13.5" hidden="1" customHeight="1">
      <c r="A29" s="67" t="s">
        <v>56</v>
      </c>
      <c r="B29" s="68"/>
      <c r="C29" s="68"/>
      <c r="D29" s="100"/>
      <c r="E29" s="67" t="s">
        <v>57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67" t="s">
        <v>91</v>
      </c>
      <c r="AF29" s="68"/>
      <c r="AG29" s="68"/>
      <c r="AH29" s="100"/>
      <c r="AI29" s="104" t="s">
        <v>169</v>
      </c>
      <c r="AJ29" s="105"/>
      <c r="AK29" s="105"/>
      <c r="AL29" s="105"/>
      <c r="AM29" s="106"/>
      <c r="AN29" s="67" t="s">
        <v>67</v>
      </c>
      <c r="AO29" s="68"/>
      <c r="AP29" s="68"/>
      <c r="AQ29" s="68"/>
      <c r="AR29" s="100"/>
      <c r="AS29" s="67" t="s">
        <v>68</v>
      </c>
      <c r="AT29" s="68"/>
      <c r="AU29" s="68"/>
      <c r="AV29" s="68"/>
      <c r="AW29" s="100"/>
      <c r="AX29" s="67" t="s">
        <v>92</v>
      </c>
      <c r="AY29" s="68"/>
      <c r="AZ29" s="68"/>
      <c r="BA29" s="100"/>
      <c r="BB29" s="104" t="s">
        <v>169</v>
      </c>
      <c r="BC29" s="105"/>
      <c r="BD29" s="105"/>
      <c r="BE29" s="105"/>
      <c r="BF29" s="106"/>
      <c r="BG29" s="67" t="s">
        <v>58</v>
      </c>
      <c r="BH29" s="68"/>
      <c r="BI29" s="68"/>
      <c r="BJ29" s="68"/>
      <c r="BK29" s="100"/>
      <c r="BL29" s="67" t="s">
        <v>59</v>
      </c>
      <c r="BM29" s="68"/>
      <c r="BN29" s="68"/>
      <c r="BO29" s="68"/>
      <c r="BP29" s="100"/>
      <c r="BQ29" s="67" t="s">
        <v>93</v>
      </c>
      <c r="BR29" s="68"/>
      <c r="BS29" s="68"/>
      <c r="BT29" s="100"/>
      <c r="BU29" s="104" t="s">
        <v>169</v>
      </c>
      <c r="BV29" s="105"/>
      <c r="BW29" s="105"/>
      <c r="BX29" s="105"/>
      <c r="BY29" s="106"/>
      <c r="CA29" t="s">
        <v>21</v>
      </c>
    </row>
    <row r="30" spans="1:79" s="23" customFormat="1" ht="12.75" customHeight="1">
      <c r="A30" s="48"/>
      <c r="B30" s="49"/>
      <c r="C30" s="49"/>
      <c r="D30" s="119"/>
      <c r="E30" s="43" t="s">
        <v>171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78">
        <v>1303227</v>
      </c>
      <c r="V30" s="78"/>
      <c r="W30" s="78"/>
      <c r="X30" s="78"/>
      <c r="Y30" s="78"/>
      <c r="Z30" s="78" t="s">
        <v>172</v>
      </c>
      <c r="AA30" s="78"/>
      <c r="AB30" s="78"/>
      <c r="AC30" s="78"/>
      <c r="AD30" s="78"/>
      <c r="AE30" s="69" t="s">
        <v>172</v>
      </c>
      <c r="AF30" s="70"/>
      <c r="AG30" s="70"/>
      <c r="AH30" s="71"/>
      <c r="AI30" s="69">
        <f>IF(ISNUMBER(U30),U30,0)+IF(ISNUMBER(Z30),Z30,0)</f>
        <v>1303227</v>
      </c>
      <c r="AJ30" s="70"/>
      <c r="AK30" s="70"/>
      <c r="AL30" s="70"/>
      <c r="AM30" s="71"/>
      <c r="AN30" s="69">
        <v>2180810</v>
      </c>
      <c r="AO30" s="70"/>
      <c r="AP30" s="70"/>
      <c r="AQ30" s="70"/>
      <c r="AR30" s="71"/>
      <c r="AS30" s="69" t="s">
        <v>172</v>
      </c>
      <c r="AT30" s="70"/>
      <c r="AU30" s="70"/>
      <c r="AV30" s="70"/>
      <c r="AW30" s="71"/>
      <c r="AX30" s="69" t="s">
        <v>172</v>
      </c>
      <c r="AY30" s="70"/>
      <c r="AZ30" s="70"/>
      <c r="BA30" s="71"/>
      <c r="BB30" s="69">
        <f>IF(ISNUMBER(AN30),AN30,0)+IF(ISNUMBER(AS30),AS30,0)</f>
        <v>2180810</v>
      </c>
      <c r="BC30" s="70"/>
      <c r="BD30" s="70"/>
      <c r="BE30" s="70"/>
      <c r="BF30" s="71"/>
      <c r="BG30" s="69">
        <v>2256050</v>
      </c>
      <c r="BH30" s="70"/>
      <c r="BI30" s="70"/>
      <c r="BJ30" s="70"/>
      <c r="BK30" s="71"/>
      <c r="BL30" s="69" t="s">
        <v>172</v>
      </c>
      <c r="BM30" s="70"/>
      <c r="BN30" s="70"/>
      <c r="BO30" s="70"/>
      <c r="BP30" s="71"/>
      <c r="BQ30" s="69" t="s">
        <v>172</v>
      </c>
      <c r="BR30" s="70"/>
      <c r="BS30" s="70"/>
      <c r="BT30" s="71"/>
      <c r="BU30" s="69">
        <f>IF(ISNUMBER(BG30),BG30,0)+IF(ISNUMBER(BL30),BL30,0)</f>
        <v>2256050</v>
      </c>
      <c r="BV30" s="70"/>
      <c r="BW30" s="70"/>
      <c r="BX30" s="70"/>
      <c r="BY30" s="71"/>
      <c r="CA30" s="23" t="s">
        <v>22</v>
      </c>
    </row>
    <row r="31" spans="1:79" s="6" customFormat="1" ht="12.75" customHeight="1">
      <c r="A31" s="54"/>
      <c r="B31" s="55"/>
      <c r="C31" s="55"/>
      <c r="D31" s="72"/>
      <c r="E31" s="36" t="s">
        <v>147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60">
        <v>1303227</v>
      </c>
      <c r="V31" s="60"/>
      <c r="W31" s="60"/>
      <c r="X31" s="60"/>
      <c r="Y31" s="60"/>
      <c r="Z31" s="60">
        <v>0</v>
      </c>
      <c r="AA31" s="60"/>
      <c r="AB31" s="60"/>
      <c r="AC31" s="60"/>
      <c r="AD31" s="60"/>
      <c r="AE31" s="61">
        <v>0</v>
      </c>
      <c r="AF31" s="62"/>
      <c r="AG31" s="62"/>
      <c r="AH31" s="63"/>
      <c r="AI31" s="61">
        <f>IF(ISNUMBER(U31),U31,0)+IF(ISNUMBER(Z31),Z31,0)</f>
        <v>1303227</v>
      </c>
      <c r="AJ31" s="62"/>
      <c r="AK31" s="62"/>
      <c r="AL31" s="62"/>
      <c r="AM31" s="63"/>
      <c r="AN31" s="61">
        <v>2180810</v>
      </c>
      <c r="AO31" s="62"/>
      <c r="AP31" s="62"/>
      <c r="AQ31" s="62"/>
      <c r="AR31" s="63"/>
      <c r="AS31" s="61">
        <v>0</v>
      </c>
      <c r="AT31" s="62"/>
      <c r="AU31" s="62"/>
      <c r="AV31" s="62"/>
      <c r="AW31" s="63"/>
      <c r="AX31" s="61">
        <v>0</v>
      </c>
      <c r="AY31" s="62"/>
      <c r="AZ31" s="62"/>
      <c r="BA31" s="63"/>
      <c r="BB31" s="61">
        <f>IF(ISNUMBER(AN31),AN31,0)+IF(ISNUMBER(AS31),AS31,0)</f>
        <v>2180810</v>
      </c>
      <c r="BC31" s="62"/>
      <c r="BD31" s="62"/>
      <c r="BE31" s="62"/>
      <c r="BF31" s="63"/>
      <c r="BG31" s="61">
        <v>2256050</v>
      </c>
      <c r="BH31" s="62"/>
      <c r="BI31" s="62"/>
      <c r="BJ31" s="62"/>
      <c r="BK31" s="63"/>
      <c r="BL31" s="61">
        <v>0</v>
      </c>
      <c r="BM31" s="62"/>
      <c r="BN31" s="62"/>
      <c r="BO31" s="62"/>
      <c r="BP31" s="63"/>
      <c r="BQ31" s="61">
        <v>0</v>
      </c>
      <c r="BR31" s="62"/>
      <c r="BS31" s="62"/>
      <c r="BT31" s="63"/>
      <c r="BU31" s="61">
        <f>IF(ISNUMBER(BG31),BG31,0)+IF(ISNUMBER(BL31),BL31,0)</f>
        <v>2256050</v>
      </c>
      <c r="BV31" s="62"/>
      <c r="BW31" s="62"/>
      <c r="BX31" s="62"/>
      <c r="BY31" s="63"/>
    </row>
    <row r="33" spans="1:79" ht="14.25" customHeight="1">
      <c r="A33" s="123" t="s">
        <v>230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</row>
    <row r="34" spans="1:79" ht="15" customHeight="1">
      <c r="A34" s="89" t="s">
        <v>204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</row>
    <row r="35" spans="1:79" ht="22.5" customHeight="1">
      <c r="A35" s="91" t="s">
        <v>2</v>
      </c>
      <c r="B35" s="92"/>
      <c r="C35" s="92"/>
      <c r="D35" s="93"/>
      <c r="E35" s="91" t="s">
        <v>19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3"/>
      <c r="X35" s="86" t="s">
        <v>226</v>
      </c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8"/>
      <c r="AR35" s="50" t="s">
        <v>231</v>
      </c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</row>
    <row r="36" spans="1:79" ht="36" customHeight="1">
      <c r="A36" s="94"/>
      <c r="B36" s="95"/>
      <c r="C36" s="95"/>
      <c r="D36" s="96"/>
      <c r="E36" s="94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 s="50" t="s">
        <v>4</v>
      </c>
      <c r="Y36" s="50"/>
      <c r="Z36" s="50"/>
      <c r="AA36" s="50"/>
      <c r="AB36" s="50"/>
      <c r="AC36" s="50" t="s">
        <v>3</v>
      </c>
      <c r="AD36" s="50"/>
      <c r="AE36" s="50"/>
      <c r="AF36" s="50"/>
      <c r="AG36" s="50"/>
      <c r="AH36" s="107" t="s">
        <v>116</v>
      </c>
      <c r="AI36" s="108"/>
      <c r="AJ36" s="108"/>
      <c r="AK36" s="108"/>
      <c r="AL36" s="109"/>
      <c r="AM36" s="86" t="s">
        <v>5</v>
      </c>
      <c r="AN36" s="87"/>
      <c r="AO36" s="87"/>
      <c r="AP36" s="87"/>
      <c r="AQ36" s="88"/>
      <c r="AR36" s="86" t="s">
        <v>4</v>
      </c>
      <c r="AS36" s="87"/>
      <c r="AT36" s="87"/>
      <c r="AU36" s="87"/>
      <c r="AV36" s="88"/>
      <c r="AW36" s="86" t="s">
        <v>3</v>
      </c>
      <c r="AX36" s="87"/>
      <c r="AY36" s="87"/>
      <c r="AZ36" s="87"/>
      <c r="BA36" s="88"/>
      <c r="BB36" s="107" t="s">
        <v>116</v>
      </c>
      <c r="BC36" s="108"/>
      <c r="BD36" s="108"/>
      <c r="BE36" s="108"/>
      <c r="BF36" s="109"/>
      <c r="BG36" s="86" t="s">
        <v>96</v>
      </c>
      <c r="BH36" s="87"/>
      <c r="BI36" s="87"/>
      <c r="BJ36" s="87"/>
      <c r="BK36" s="88"/>
    </row>
    <row r="37" spans="1:79" ht="15" customHeight="1">
      <c r="A37" s="86">
        <v>1</v>
      </c>
      <c r="B37" s="87"/>
      <c r="C37" s="87"/>
      <c r="D37" s="88"/>
      <c r="E37" s="86">
        <v>2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50">
        <v>3</v>
      </c>
      <c r="Y37" s="50"/>
      <c r="Z37" s="50"/>
      <c r="AA37" s="50"/>
      <c r="AB37" s="50"/>
      <c r="AC37" s="50">
        <v>4</v>
      </c>
      <c r="AD37" s="50"/>
      <c r="AE37" s="50"/>
      <c r="AF37" s="50"/>
      <c r="AG37" s="50"/>
      <c r="AH37" s="50">
        <v>5</v>
      </c>
      <c r="AI37" s="50"/>
      <c r="AJ37" s="50"/>
      <c r="AK37" s="50"/>
      <c r="AL37" s="50"/>
      <c r="AM37" s="50">
        <v>6</v>
      </c>
      <c r="AN37" s="50"/>
      <c r="AO37" s="50"/>
      <c r="AP37" s="50"/>
      <c r="AQ37" s="50"/>
      <c r="AR37" s="86">
        <v>7</v>
      </c>
      <c r="AS37" s="87"/>
      <c r="AT37" s="87"/>
      <c r="AU37" s="87"/>
      <c r="AV37" s="88"/>
      <c r="AW37" s="86">
        <v>8</v>
      </c>
      <c r="AX37" s="87"/>
      <c r="AY37" s="87"/>
      <c r="AZ37" s="87"/>
      <c r="BA37" s="88"/>
      <c r="BB37" s="86">
        <v>9</v>
      </c>
      <c r="BC37" s="87"/>
      <c r="BD37" s="87"/>
      <c r="BE37" s="87"/>
      <c r="BF37" s="88"/>
      <c r="BG37" s="86">
        <v>10</v>
      </c>
      <c r="BH37" s="87"/>
      <c r="BI37" s="87"/>
      <c r="BJ37" s="87"/>
      <c r="BK37" s="88"/>
    </row>
    <row r="38" spans="1:79" ht="20.25" hidden="1" customHeight="1">
      <c r="A38" s="67" t="s">
        <v>56</v>
      </c>
      <c r="B38" s="68"/>
      <c r="C38" s="68"/>
      <c r="D38" s="100"/>
      <c r="E38" s="67" t="s">
        <v>57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100"/>
      <c r="X38" s="65" t="s">
        <v>60</v>
      </c>
      <c r="Y38" s="65"/>
      <c r="Z38" s="65"/>
      <c r="AA38" s="65"/>
      <c r="AB38" s="65"/>
      <c r="AC38" s="65" t="s">
        <v>61</v>
      </c>
      <c r="AD38" s="65"/>
      <c r="AE38" s="65"/>
      <c r="AF38" s="65"/>
      <c r="AG38" s="65"/>
      <c r="AH38" s="67" t="s">
        <v>94</v>
      </c>
      <c r="AI38" s="68"/>
      <c r="AJ38" s="68"/>
      <c r="AK38" s="68"/>
      <c r="AL38" s="100"/>
      <c r="AM38" s="104" t="s">
        <v>170</v>
      </c>
      <c r="AN38" s="105"/>
      <c r="AO38" s="105"/>
      <c r="AP38" s="105"/>
      <c r="AQ38" s="106"/>
      <c r="AR38" s="67" t="s">
        <v>62</v>
      </c>
      <c r="AS38" s="68"/>
      <c r="AT38" s="68"/>
      <c r="AU38" s="68"/>
      <c r="AV38" s="100"/>
      <c r="AW38" s="67" t="s">
        <v>63</v>
      </c>
      <c r="AX38" s="68"/>
      <c r="AY38" s="68"/>
      <c r="AZ38" s="68"/>
      <c r="BA38" s="100"/>
      <c r="BB38" s="67" t="s">
        <v>95</v>
      </c>
      <c r="BC38" s="68"/>
      <c r="BD38" s="68"/>
      <c r="BE38" s="68"/>
      <c r="BF38" s="100"/>
      <c r="BG38" s="104" t="s">
        <v>170</v>
      </c>
      <c r="BH38" s="105"/>
      <c r="BI38" s="105"/>
      <c r="BJ38" s="105"/>
      <c r="BK38" s="106"/>
      <c r="CA38" t="s">
        <v>23</v>
      </c>
    </row>
    <row r="39" spans="1:79" s="23" customFormat="1" ht="12.75" customHeight="1">
      <c r="A39" s="48"/>
      <c r="B39" s="49"/>
      <c r="C39" s="49"/>
      <c r="D39" s="119"/>
      <c r="E39" s="43" t="s">
        <v>171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5"/>
      <c r="X39" s="69">
        <v>2364340</v>
      </c>
      <c r="Y39" s="70"/>
      <c r="Z39" s="70"/>
      <c r="AA39" s="70"/>
      <c r="AB39" s="71"/>
      <c r="AC39" s="69" t="s">
        <v>172</v>
      </c>
      <c r="AD39" s="70"/>
      <c r="AE39" s="70"/>
      <c r="AF39" s="70"/>
      <c r="AG39" s="71"/>
      <c r="AH39" s="69" t="s">
        <v>172</v>
      </c>
      <c r="AI39" s="70"/>
      <c r="AJ39" s="70"/>
      <c r="AK39" s="70"/>
      <c r="AL39" s="71"/>
      <c r="AM39" s="69">
        <f>IF(ISNUMBER(X39),X39,0)+IF(ISNUMBER(AC39),AC39,0)</f>
        <v>2364340</v>
      </c>
      <c r="AN39" s="70"/>
      <c r="AO39" s="70"/>
      <c r="AP39" s="70"/>
      <c r="AQ39" s="71"/>
      <c r="AR39" s="69">
        <v>2435270</v>
      </c>
      <c r="AS39" s="70"/>
      <c r="AT39" s="70"/>
      <c r="AU39" s="70"/>
      <c r="AV39" s="71"/>
      <c r="AW39" s="69" t="s">
        <v>172</v>
      </c>
      <c r="AX39" s="70"/>
      <c r="AY39" s="70"/>
      <c r="AZ39" s="70"/>
      <c r="BA39" s="71"/>
      <c r="BB39" s="69" t="s">
        <v>172</v>
      </c>
      <c r="BC39" s="70"/>
      <c r="BD39" s="70"/>
      <c r="BE39" s="70"/>
      <c r="BF39" s="71"/>
      <c r="BG39" s="78">
        <f>IF(ISNUMBER(AR39),AR39,0)+IF(ISNUMBER(AW39),AW39,0)</f>
        <v>2435270</v>
      </c>
      <c r="BH39" s="78"/>
      <c r="BI39" s="78"/>
      <c r="BJ39" s="78"/>
      <c r="BK39" s="78"/>
      <c r="CA39" s="23" t="s">
        <v>24</v>
      </c>
    </row>
    <row r="40" spans="1:79" s="6" customFormat="1" ht="12.75" customHeight="1">
      <c r="A40" s="54"/>
      <c r="B40" s="55"/>
      <c r="C40" s="55"/>
      <c r="D40" s="72"/>
      <c r="E40" s="36" t="s">
        <v>147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61">
        <v>2364340</v>
      </c>
      <c r="Y40" s="62"/>
      <c r="Z40" s="62"/>
      <c r="AA40" s="62"/>
      <c r="AB40" s="63"/>
      <c r="AC40" s="61">
        <v>0</v>
      </c>
      <c r="AD40" s="62"/>
      <c r="AE40" s="62"/>
      <c r="AF40" s="62"/>
      <c r="AG40" s="63"/>
      <c r="AH40" s="61">
        <v>0</v>
      </c>
      <c r="AI40" s="62"/>
      <c r="AJ40" s="62"/>
      <c r="AK40" s="62"/>
      <c r="AL40" s="63"/>
      <c r="AM40" s="61">
        <f>IF(ISNUMBER(X40),X40,0)+IF(ISNUMBER(AC40),AC40,0)</f>
        <v>2364340</v>
      </c>
      <c r="AN40" s="62"/>
      <c r="AO40" s="62"/>
      <c r="AP40" s="62"/>
      <c r="AQ40" s="63"/>
      <c r="AR40" s="61">
        <v>2435270</v>
      </c>
      <c r="AS40" s="62"/>
      <c r="AT40" s="62"/>
      <c r="AU40" s="62"/>
      <c r="AV40" s="63"/>
      <c r="AW40" s="61">
        <v>0</v>
      </c>
      <c r="AX40" s="62"/>
      <c r="AY40" s="62"/>
      <c r="AZ40" s="62"/>
      <c r="BA40" s="63"/>
      <c r="BB40" s="61">
        <v>0</v>
      </c>
      <c r="BC40" s="62"/>
      <c r="BD40" s="62"/>
      <c r="BE40" s="62"/>
      <c r="BF40" s="63"/>
      <c r="BG40" s="60">
        <f>IF(ISNUMBER(AR40),AR40,0)+IF(ISNUMBER(AW40),AW40,0)</f>
        <v>2435270</v>
      </c>
      <c r="BH40" s="60"/>
      <c r="BI40" s="60"/>
      <c r="BJ40" s="60"/>
      <c r="BK40" s="60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s="3" customFormat="1" ht="14.25" customHeight="1">
      <c r="A42" s="76" t="s">
        <v>117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9"/>
    </row>
    <row r="43" spans="1:79" ht="14.25" customHeight="1">
      <c r="A43" s="76" t="s">
        <v>216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</row>
    <row r="44" spans="1:79" ht="15" customHeight="1">
      <c r="A44" s="79" t="s">
        <v>204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</row>
    <row r="45" spans="1:79" ht="23.1" customHeight="1">
      <c r="A45" s="113" t="s">
        <v>118</v>
      </c>
      <c r="B45" s="114"/>
      <c r="C45" s="114"/>
      <c r="D45" s="115"/>
      <c r="E45" s="50" t="s">
        <v>19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86" t="s">
        <v>205</v>
      </c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8"/>
      <c r="AN45" s="86" t="s">
        <v>208</v>
      </c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8"/>
      <c r="BG45" s="86" t="s">
        <v>215</v>
      </c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8"/>
    </row>
    <row r="46" spans="1:79" ht="48.75" customHeight="1">
      <c r="A46" s="116"/>
      <c r="B46" s="117"/>
      <c r="C46" s="117"/>
      <c r="D46" s="118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86" t="s">
        <v>4</v>
      </c>
      <c r="V46" s="87"/>
      <c r="W46" s="87"/>
      <c r="X46" s="87"/>
      <c r="Y46" s="88"/>
      <c r="Z46" s="86" t="s">
        <v>3</v>
      </c>
      <c r="AA46" s="87"/>
      <c r="AB46" s="87"/>
      <c r="AC46" s="87"/>
      <c r="AD46" s="88"/>
      <c r="AE46" s="107" t="s">
        <v>116</v>
      </c>
      <c r="AF46" s="108"/>
      <c r="AG46" s="108"/>
      <c r="AH46" s="109"/>
      <c r="AI46" s="86" t="s">
        <v>5</v>
      </c>
      <c r="AJ46" s="87"/>
      <c r="AK46" s="87"/>
      <c r="AL46" s="87"/>
      <c r="AM46" s="88"/>
      <c r="AN46" s="86" t="s">
        <v>4</v>
      </c>
      <c r="AO46" s="87"/>
      <c r="AP46" s="87"/>
      <c r="AQ46" s="87"/>
      <c r="AR46" s="88"/>
      <c r="AS46" s="86" t="s">
        <v>3</v>
      </c>
      <c r="AT46" s="87"/>
      <c r="AU46" s="87"/>
      <c r="AV46" s="87"/>
      <c r="AW46" s="88"/>
      <c r="AX46" s="107" t="s">
        <v>116</v>
      </c>
      <c r="AY46" s="108"/>
      <c r="AZ46" s="108"/>
      <c r="BA46" s="109"/>
      <c r="BB46" s="86" t="s">
        <v>96</v>
      </c>
      <c r="BC46" s="87"/>
      <c r="BD46" s="87"/>
      <c r="BE46" s="87"/>
      <c r="BF46" s="88"/>
      <c r="BG46" s="86" t="s">
        <v>4</v>
      </c>
      <c r="BH46" s="87"/>
      <c r="BI46" s="87"/>
      <c r="BJ46" s="87"/>
      <c r="BK46" s="88"/>
      <c r="BL46" s="86" t="s">
        <v>3</v>
      </c>
      <c r="BM46" s="87"/>
      <c r="BN46" s="87"/>
      <c r="BO46" s="87"/>
      <c r="BP46" s="88"/>
      <c r="BQ46" s="107" t="s">
        <v>116</v>
      </c>
      <c r="BR46" s="108"/>
      <c r="BS46" s="108"/>
      <c r="BT46" s="109"/>
      <c r="BU46" s="86" t="s">
        <v>97</v>
      </c>
      <c r="BV46" s="87"/>
      <c r="BW46" s="87"/>
      <c r="BX46" s="87"/>
      <c r="BY46" s="88"/>
    </row>
    <row r="47" spans="1:79" ht="15" customHeight="1">
      <c r="A47" s="86">
        <v>1</v>
      </c>
      <c r="B47" s="87"/>
      <c r="C47" s="87"/>
      <c r="D47" s="88"/>
      <c r="E47" s="86">
        <v>2</v>
      </c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8"/>
      <c r="U47" s="86">
        <v>3</v>
      </c>
      <c r="V47" s="87"/>
      <c r="W47" s="87"/>
      <c r="X47" s="87"/>
      <c r="Y47" s="88"/>
      <c r="Z47" s="86">
        <v>4</v>
      </c>
      <c r="AA47" s="87"/>
      <c r="AB47" s="87"/>
      <c r="AC47" s="87"/>
      <c r="AD47" s="88"/>
      <c r="AE47" s="86">
        <v>5</v>
      </c>
      <c r="AF47" s="87"/>
      <c r="AG47" s="87"/>
      <c r="AH47" s="88"/>
      <c r="AI47" s="86">
        <v>6</v>
      </c>
      <c r="AJ47" s="87"/>
      <c r="AK47" s="87"/>
      <c r="AL47" s="87"/>
      <c r="AM47" s="88"/>
      <c r="AN47" s="86">
        <v>7</v>
      </c>
      <c r="AO47" s="87"/>
      <c r="AP47" s="87"/>
      <c r="AQ47" s="87"/>
      <c r="AR47" s="88"/>
      <c r="AS47" s="86">
        <v>8</v>
      </c>
      <c r="AT47" s="87"/>
      <c r="AU47" s="87"/>
      <c r="AV47" s="87"/>
      <c r="AW47" s="88"/>
      <c r="AX47" s="86">
        <v>9</v>
      </c>
      <c r="AY47" s="87"/>
      <c r="AZ47" s="87"/>
      <c r="BA47" s="88"/>
      <c r="BB47" s="86">
        <v>10</v>
      </c>
      <c r="BC47" s="87"/>
      <c r="BD47" s="87"/>
      <c r="BE47" s="87"/>
      <c r="BF47" s="88"/>
      <c r="BG47" s="86">
        <v>11</v>
      </c>
      <c r="BH47" s="87"/>
      <c r="BI47" s="87"/>
      <c r="BJ47" s="87"/>
      <c r="BK47" s="88"/>
      <c r="BL47" s="86">
        <v>12</v>
      </c>
      <c r="BM47" s="87"/>
      <c r="BN47" s="87"/>
      <c r="BO47" s="87"/>
      <c r="BP47" s="88"/>
      <c r="BQ47" s="86">
        <v>13</v>
      </c>
      <c r="BR47" s="87"/>
      <c r="BS47" s="87"/>
      <c r="BT47" s="88"/>
      <c r="BU47" s="86">
        <v>14</v>
      </c>
      <c r="BV47" s="87"/>
      <c r="BW47" s="87"/>
      <c r="BX47" s="87"/>
      <c r="BY47" s="88"/>
    </row>
    <row r="48" spans="1:79" s="1" customFormat="1" ht="12.75" hidden="1" customHeight="1">
      <c r="A48" s="67" t="s">
        <v>64</v>
      </c>
      <c r="B48" s="68"/>
      <c r="C48" s="68"/>
      <c r="D48" s="100"/>
      <c r="E48" s="67" t="s">
        <v>57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100"/>
      <c r="U48" s="67" t="s">
        <v>65</v>
      </c>
      <c r="V48" s="68"/>
      <c r="W48" s="68"/>
      <c r="X48" s="68"/>
      <c r="Y48" s="100"/>
      <c r="Z48" s="67" t="s">
        <v>66</v>
      </c>
      <c r="AA48" s="68"/>
      <c r="AB48" s="68"/>
      <c r="AC48" s="68"/>
      <c r="AD48" s="100"/>
      <c r="AE48" s="67" t="s">
        <v>91</v>
      </c>
      <c r="AF48" s="68"/>
      <c r="AG48" s="68"/>
      <c r="AH48" s="100"/>
      <c r="AI48" s="104" t="s">
        <v>169</v>
      </c>
      <c r="AJ48" s="105"/>
      <c r="AK48" s="105"/>
      <c r="AL48" s="105"/>
      <c r="AM48" s="106"/>
      <c r="AN48" s="67" t="s">
        <v>67</v>
      </c>
      <c r="AO48" s="68"/>
      <c r="AP48" s="68"/>
      <c r="AQ48" s="68"/>
      <c r="AR48" s="100"/>
      <c r="AS48" s="67" t="s">
        <v>68</v>
      </c>
      <c r="AT48" s="68"/>
      <c r="AU48" s="68"/>
      <c r="AV48" s="68"/>
      <c r="AW48" s="100"/>
      <c r="AX48" s="67" t="s">
        <v>92</v>
      </c>
      <c r="AY48" s="68"/>
      <c r="AZ48" s="68"/>
      <c r="BA48" s="100"/>
      <c r="BB48" s="104" t="s">
        <v>169</v>
      </c>
      <c r="BC48" s="105"/>
      <c r="BD48" s="105"/>
      <c r="BE48" s="105"/>
      <c r="BF48" s="106"/>
      <c r="BG48" s="67" t="s">
        <v>58</v>
      </c>
      <c r="BH48" s="68"/>
      <c r="BI48" s="68"/>
      <c r="BJ48" s="68"/>
      <c r="BK48" s="100"/>
      <c r="BL48" s="67" t="s">
        <v>59</v>
      </c>
      <c r="BM48" s="68"/>
      <c r="BN48" s="68"/>
      <c r="BO48" s="68"/>
      <c r="BP48" s="100"/>
      <c r="BQ48" s="67" t="s">
        <v>93</v>
      </c>
      <c r="BR48" s="68"/>
      <c r="BS48" s="68"/>
      <c r="BT48" s="100"/>
      <c r="BU48" s="104" t="s">
        <v>169</v>
      </c>
      <c r="BV48" s="105"/>
      <c r="BW48" s="105"/>
      <c r="BX48" s="105"/>
      <c r="BY48" s="106"/>
      <c r="CA48" t="s">
        <v>25</v>
      </c>
    </row>
    <row r="49" spans="1:79" s="23" customFormat="1" ht="12.75" customHeight="1">
      <c r="A49" s="48">
        <v>2730</v>
      </c>
      <c r="B49" s="49"/>
      <c r="C49" s="49"/>
      <c r="D49" s="119"/>
      <c r="E49" s="43" t="s">
        <v>173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69">
        <v>1303227</v>
      </c>
      <c r="V49" s="70"/>
      <c r="W49" s="70"/>
      <c r="X49" s="70"/>
      <c r="Y49" s="71"/>
      <c r="Z49" s="69">
        <v>0</v>
      </c>
      <c r="AA49" s="70"/>
      <c r="AB49" s="70"/>
      <c r="AC49" s="70"/>
      <c r="AD49" s="71"/>
      <c r="AE49" s="69">
        <v>0</v>
      </c>
      <c r="AF49" s="70"/>
      <c r="AG49" s="70"/>
      <c r="AH49" s="71"/>
      <c r="AI49" s="69">
        <f>IF(ISNUMBER(U49),U49,0)+IF(ISNUMBER(Z49),Z49,0)</f>
        <v>1303227</v>
      </c>
      <c r="AJ49" s="70"/>
      <c r="AK49" s="70"/>
      <c r="AL49" s="70"/>
      <c r="AM49" s="71"/>
      <c r="AN49" s="69">
        <v>2180810</v>
      </c>
      <c r="AO49" s="70"/>
      <c r="AP49" s="70"/>
      <c r="AQ49" s="70"/>
      <c r="AR49" s="71"/>
      <c r="AS49" s="69">
        <v>0</v>
      </c>
      <c r="AT49" s="70"/>
      <c r="AU49" s="70"/>
      <c r="AV49" s="70"/>
      <c r="AW49" s="71"/>
      <c r="AX49" s="69">
        <v>0</v>
      </c>
      <c r="AY49" s="70"/>
      <c r="AZ49" s="70"/>
      <c r="BA49" s="71"/>
      <c r="BB49" s="69">
        <f>IF(ISNUMBER(AN49),AN49,0)+IF(ISNUMBER(AS49),AS49,0)</f>
        <v>2180810</v>
      </c>
      <c r="BC49" s="70"/>
      <c r="BD49" s="70"/>
      <c r="BE49" s="70"/>
      <c r="BF49" s="71"/>
      <c r="BG49" s="69">
        <v>2256050</v>
      </c>
      <c r="BH49" s="70"/>
      <c r="BI49" s="70"/>
      <c r="BJ49" s="70"/>
      <c r="BK49" s="71"/>
      <c r="BL49" s="69">
        <v>0</v>
      </c>
      <c r="BM49" s="70"/>
      <c r="BN49" s="70"/>
      <c r="BO49" s="70"/>
      <c r="BP49" s="71"/>
      <c r="BQ49" s="69">
        <v>0</v>
      </c>
      <c r="BR49" s="70"/>
      <c r="BS49" s="70"/>
      <c r="BT49" s="71"/>
      <c r="BU49" s="69">
        <f>IF(ISNUMBER(BG49),BG49,0)+IF(ISNUMBER(BL49),BL49,0)</f>
        <v>2256050</v>
      </c>
      <c r="BV49" s="70"/>
      <c r="BW49" s="70"/>
      <c r="BX49" s="70"/>
      <c r="BY49" s="71"/>
      <c r="CA49" s="23" t="s">
        <v>26</v>
      </c>
    </row>
    <row r="50" spans="1:79" s="6" customFormat="1" ht="12.75" customHeight="1">
      <c r="A50" s="54"/>
      <c r="B50" s="55"/>
      <c r="C50" s="55"/>
      <c r="D50" s="72"/>
      <c r="E50" s="36" t="s">
        <v>147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61">
        <v>1303227</v>
      </c>
      <c r="V50" s="62"/>
      <c r="W50" s="62"/>
      <c r="X50" s="62"/>
      <c r="Y50" s="63"/>
      <c r="Z50" s="61">
        <v>0</v>
      </c>
      <c r="AA50" s="62"/>
      <c r="AB50" s="62"/>
      <c r="AC50" s="62"/>
      <c r="AD50" s="63"/>
      <c r="AE50" s="61">
        <v>0</v>
      </c>
      <c r="AF50" s="62"/>
      <c r="AG50" s="62"/>
      <c r="AH50" s="63"/>
      <c r="AI50" s="61">
        <f>IF(ISNUMBER(U50),U50,0)+IF(ISNUMBER(Z50),Z50,0)</f>
        <v>1303227</v>
      </c>
      <c r="AJ50" s="62"/>
      <c r="AK50" s="62"/>
      <c r="AL50" s="62"/>
      <c r="AM50" s="63"/>
      <c r="AN50" s="61">
        <v>2180810</v>
      </c>
      <c r="AO50" s="62"/>
      <c r="AP50" s="62"/>
      <c r="AQ50" s="62"/>
      <c r="AR50" s="63"/>
      <c r="AS50" s="61">
        <v>0</v>
      </c>
      <c r="AT50" s="62"/>
      <c r="AU50" s="62"/>
      <c r="AV50" s="62"/>
      <c r="AW50" s="63"/>
      <c r="AX50" s="61">
        <v>0</v>
      </c>
      <c r="AY50" s="62"/>
      <c r="AZ50" s="62"/>
      <c r="BA50" s="63"/>
      <c r="BB50" s="61">
        <f>IF(ISNUMBER(AN50),AN50,0)+IF(ISNUMBER(AS50),AS50,0)</f>
        <v>2180810</v>
      </c>
      <c r="BC50" s="62"/>
      <c r="BD50" s="62"/>
      <c r="BE50" s="62"/>
      <c r="BF50" s="63"/>
      <c r="BG50" s="61">
        <v>2256050</v>
      </c>
      <c r="BH50" s="62"/>
      <c r="BI50" s="62"/>
      <c r="BJ50" s="62"/>
      <c r="BK50" s="63"/>
      <c r="BL50" s="61">
        <v>0</v>
      </c>
      <c r="BM50" s="62"/>
      <c r="BN50" s="62"/>
      <c r="BO50" s="62"/>
      <c r="BP50" s="63"/>
      <c r="BQ50" s="61">
        <v>0</v>
      </c>
      <c r="BR50" s="62"/>
      <c r="BS50" s="62"/>
      <c r="BT50" s="63"/>
      <c r="BU50" s="61">
        <f>IF(ISNUMBER(BG50),BG50,0)+IF(ISNUMBER(BL50),BL50,0)</f>
        <v>2256050</v>
      </c>
      <c r="BV50" s="62"/>
      <c r="BW50" s="62"/>
      <c r="BX50" s="62"/>
      <c r="BY50" s="63"/>
    </row>
    <row r="52" spans="1:79" ht="14.25" customHeight="1">
      <c r="A52" s="76" t="s">
        <v>217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89" t="s">
        <v>204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</row>
    <row r="54" spans="1:79" ht="23.1" customHeight="1">
      <c r="A54" s="113" t="s">
        <v>119</v>
      </c>
      <c r="B54" s="114"/>
      <c r="C54" s="114"/>
      <c r="D54" s="114"/>
      <c r="E54" s="115"/>
      <c r="F54" s="50" t="s">
        <v>19</v>
      </c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86" t="s">
        <v>205</v>
      </c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8"/>
      <c r="AN54" s="86" t="s">
        <v>208</v>
      </c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8"/>
      <c r="BG54" s="86" t="s">
        <v>215</v>
      </c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8"/>
    </row>
    <row r="55" spans="1:79" ht="51.75" customHeight="1">
      <c r="A55" s="116"/>
      <c r="B55" s="117"/>
      <c r="C55" s="117"/>
      <c r="D55" s="117"/>
      <c r="E55" s="118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86" t="s">
        <v>4</v>
      </c>
      <c r="V55" s="87"/>
      <c r="W55" s="87"/>
      <c r="X55" s="87"/>
      <c r="Y55" s="88"/>
      <c r="Z55" s="86" t="s">
        <v>3</v>
      </c>
      <c r="AA55" s="87"/>
      <c r="AB55" s="87"/>
      <c r="AC55" s="87"/>
      <c r="AD55" s="88"/>
      <c r="AE55" s="107" t="s">
        <v>116</v>
      </c>
      <c r="AF55" s="108"/>
      <c r="AG55" s="108"/>
      <c r="AH55" s="109"/>
      <c r="AI55" s="86" t="s">
        <v>5</v>
      </c>
      <c r="AJ55" s="87"/>
      <c r="AK55" s="87"/>
      <c r="AL55" s="87"/>
      <c r="AM55" s="88"/>
      <c r="AN55" s="86" t="s">
        <v>4</v>
      </c>
      <c r="AO55" s="87"/>
      <c r="AP55" s="87"/>
      <c r="AQ55" s="87"/>
      <c r="AR55" s="88"/>
      <c r="AS55" s="86" t="s">
        <v>3</v>
      </c>
      <c r="AT55" s="87"/>
      <c r="AU55" s="87"/>
      <c r="AV55" s="87"/>
      <c r="AW55" s="88"/>
      <c r="AX55" s="107" t="s">
        <v>116</v>
      </c>
      <c r="AY55" s="108"/>
      <c r="AZ55" s="108"/>
      <c r="BA55" s="109"/>
      <c r="BB55" s="86" t="s">
        <v>96</v>
      </c>
      <c r="BC55" s="87"/>
      <c r="BD55" s="87"/>
      <c r="BE55" s="87"/>
      <c r="BF55" s="88"/>
      <c r="BG55" s="86" t="s">
        <v>4</v>
      </c>
      <c r="BH55" s="87"/>
      <c r="BI55" s="87"/>
      <c r="BJ55" s="87"/>
      <c r="BK55" s="88"/>
      <c r="BL55" s="86" t="s">
        <v>3</v>
      </c>
      <c r="BM55" s="87"/>
      <c r="BN55" s="87"/>
      <c r="BO55" s="87"/>
      <c r="BP55" s="88"/>
      <c r="BQ55" s="107" t="s">
        <v>116</v>
      </c>
      <c r="BR55" s="108"/>
      <c r="BS55" s="108"/>
      <c r="BT55" s="109"/>
      <c r="BU55" s="50" t="s">
        <v>97</v>
      </c>
      <c r="BV55" s="50"/>
      <c r="BW55" s="50"/>
      <c r="BX55" s="50"/>
      <c r="BY55" s="50"/>
    </row>
    <row r="56" spans="1:79" ht="15" customHeight="1">
      <c r="A56" s="86">
        <v>1</v>
      </c>
      <c r="B56" s="87"/>
      <c r="C56" s="87"/>
      <c r="D56" s="87"/>
      <c r="E56" s="88"/>
      <c r="F56" s="86">
        <v>2</v>
      </c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8"/>
      <c r="U56" s="86">
        <v>3</v>
      </c>
      <c r="V56" s="87"/>
      <c r="W56" s="87"/>
      <c r="X56" s="87"/>
      <c r="Y56" s="88"/>
      <c r="Z56" s="86">
        <v>4</v>
      </c>
      <c r="AA56" s="87"/>
      <c r="AB56" s="87"/>
      <c r="AC56" s="87"/>
      <c r="AD56" s="88"/>
      <c r="AE56" s="86">
        <v>5</v>
      </c>
      <c r="AF56" s="87"/>
      <c r="AG56" s="87"/>
      <c r="AH56" s="88"/>
      <c r="AI56" s="86">
        <v>6</v>
      </c>
      <c r="AJ56" s="87"/>
      <c r="AK56" s="87"/>
      <c r="AL56" s="87"/>
      <c r="AM56" s="88"/>
      <c r="AN56" s="86">
        <v>7</v>
      </c>
      <c r="AO56" s="87"/>
      <c r="AP56" s="87"/>
      <c r="AQ56" s="87"/>
      <c r="AR56" s="88"/>
      <c r="AS56" s="86">
        <v>8</v>
      </c>
      <c r="AT56" s="87"/>
      <c r="AU56" s="87"/>
      <c r="AV56" s="87"/>
      <c r="AW56" s="88"/>
      <c r="AX56" s="86">
        <v>9</v>
      </c>
      <c r="AY56" s="87"/>
      <c r="AZ56" s="87"/>
      <c r="BA56" s="88"/>
      <c r="BB56" s="86">
        <v>10</v>
      </c>
      <c r="BC56" s="87"/>
      <c r="BD56" s="87"/>
      <c r="BE56" s="87"/>
      <c r="BF56" s="88"/>
      <c r="BG56" s="86">
        <v>11</v>
      </c>
      <c r="BH56" s="87"/>
      <c r="BI56" s="87"/>
      <c r="BJ56" s="87"/>
      <c r="BK56" s="88"/>
      <c r="BL56" s="86">
        <v>12</v>
      </c>
      <c r="BM56" s="87"/>
      <c r="BN56" s="87"/>
      <c r="BO56" s="87"/>
      <c r="BP56" s="88"/>
      <c r="BQ56" s="86">
        <v>13</v>
      </c>
      <c r="BR56" s="87"/>
      <c r="BS56" s="87"/>
      <c r="BT56" s="88"/>
      <c r="BU56" s="50">
        <v>14</v>
      </c>
      <c r="BV56" s="50"/>
      <c r="BW56" s="50"/>
      <c r="BX56" s="50"/>
      <c r="BY56" s="50"/>
    </row>
    <row r="57" spans="1:79" s="1" customFormat="1" ht="13.5" hidden="1" customHeight="1">
      <c r="A57" s="67" t="s">
        <v>64</v>
      </c>
      <c r="B57" s="68"/>
      <c r="C57" s="68"/>
      <c r="D57" s="68"/>
      <c r="E57" s="100"/>
      <c r="F57" s="67" t="s">
        <v>57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100"/>
      <c r="U57" s="67" t="s">
        <v>65</v>
      </c>
      <c r="V57" s="68"/>
      <c r="W57" s="68"/>
      <c r="X57" s="68"/>
      <c r="Y57" s="100"/>
      <c r="Z57" s="67" t="s">
        <v>66</v>
      </c>
      <c r="AA57" s="68"/>
      <c r="AB57" s="68"/>
      <c r="AC57" s="68"/>
      <c r="AD57" s="100"/>
      <c r="AE57" s="67" t="s">
        <v>91</v>
      </c>
      <c r="AF57" s="68"/>
      <c r="AG57" s="68"/>
      <c r="AH57" s="100"/>
      <c r="AI57" s="104" t="s">
        <v>169</v>
      </c>
      <c r="AJ57" s="105"/>
      <c r="AK57" s="105"/>
      <c r="AL57" s="105"/>
      <c r="AM57" s="106"/>
      <c r="AN57" s="67" t="s">
        <v>67</v>
      </c>
      <c r="AO57" s="68"/>
      <c r="AP57" s="68"/>
      <c r="AQ57" s="68"/>
      <c r="AR57" s="100"/>
      <c r="AS57" s="67" t="s">
        <v>68</v>
      </c>
      <c r="AT57" s="68"/>
      <c r="AU57" s="68"/>
      <c r="AV57" s="68"/>
      <c r="AW57" s="100"/>
      <c r="AX57" s="67" t="s">
        <v>92</v>
      </c>
      <c r="AY57" s="68"/>
      <c r="AZ57" s="68"/>
      <c r="BA57" s="100"/>
      <c r="BB57" s="104" t="s">
        <v>169</v>
      </c>
      <c r="BC57" s="105"/>
      <c r="BD57" s="105"/>
      <c r="BE57" s="105"/>
      <c r="BF57" s="106"/>
      <c r="BG57" s="67" t="s">
        <v>58</v>
      </c>
      <c r="BH57" s="68"/>
      <c r="BI57" s="68"/>
      <c r="BJ57" s="68"/>
      <c r="BK57" s="100"/>
      <c r="BL57" s="67" t="s">
        <v>59</v>
      </c>
      <c r="BM57" s="68"/>
      <c r="BN57" s="68"/>
      <c r="BO57" s="68"/>
      <c r="BP57" s="100"/>
      <c r="BQ57" s="67" t="s">
        <v>93</v>
      </c>
      <c r="BR57" s="68"/>
      <c r="BS57" s="68"/>
      <c r="BT57" s="100"/>
      <c r="BU57" s="64" t="s">
        <v>169</v>
      </c>
      <c r="BV57" s="64"/>
      <c r="BW57" s="64"/>
      <c r="BX57" s="64"/>
      <c r="BY57" s="64"/>
      <c r="CA57" t="s">
        <v>27</v>
      </c>
    </row>
    <row r="58" spans="1:79" s="6" customFormat="1" ht="12.75" customHeight="1">
      <c r="A58" s="54"/>
      <c r="B58" s="55"/>
      <c r="C58" s="55"/>
      <c r="D58" s="55"/>
      <c r="E58" s="72"/>
      <c r="F58" s="54" t="s">
        <v>147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72"/>
      <c r="U58" s="61"/>
      <c r="V58" s="62"/>
      <c r="W58" s="62"/>
      <c r="X58" s="62"/>
      <c r="Y58" s="63"/>
      <c r="Z58" s="61"/>
      <c r="AA58" s="62"/>
      <c r="AB58" s="62"/>
      <c r="AC58" s="62"/>
      <c r="AD58" s="63"/>
      <c r="AE58" s="61"/>
      <c r="AF58" s="62"/>
      <c r="AG58" s="62"/>
      <c r="AH58" s="63"/>
      <c r="AI58" s="61">
        <f>IF(ISNUMBER(U58),U58,0)+IF(ISNUMBER(Z58),Z58,0)</f>
        <v>0</v>
      </c>
      <c r="AJ58" s="62"/>
      <c r="AK58" s="62"/>
      <c r="AL58" s="62"/>
      <c r="AM58" s="63"/>
      <c r="AN58" s="61"/>
      <c r="AO58" s="62"/>
      <c r="AP58" s="62"/>
      <c r="AQ58" s="62"/>
      <c r="AR58" s="63"/>
      <c r="AS58" s="61"/>
      <c r="AT58" s="62"/>
      <c r="AU58" s="62"/>
      <c r="AV58" s="62"/>
      <c r="AW58" s="63"/>
      <c r="AX58" s="61"/>
      <c r="AY58" s="62"/>
      <c r="AZ58" s="62"/>
      <c r="BA58" s="63"/>
      <c r="BB58" s="61">
        <f>IF(ISNUMBER(AN58),AN58,0)+IF(ISNUMBER(AS58),AS58,0)</f>
        <v>0</v>
      </c>
      <c r="BC58" s="62"/>
      <c r="BD58" s="62"/>
      <c r="BE58" s="62"/>
      <c r="BF58" s="63"/>
      <c r="BG58" s="61"/>
      <c r="BH58" s="62"/>
      <c r="BI58" s="62"/>
      <c r="BJ58" s="62"/>
      <c r="BK58" s="63"/>
      <c r="BL58" s="61"/>
      <c r="BM58" s="62"/>
      <c r="BN58" s="62"/>
      <c r="BO58" s="62"/>
      <c r="BP58" s="63"/>
      <c r="BQ58" s="61"/>
      <c r="BR58" s="62"/>
      <c r="BS58" s="62"/>
      <c r="BT58" s="63"/>
      <c r="BU58" s="61">
        <f>IF(ISNUMBER(BG58),BG58,0)+IF(ISNUMBER(BL58),BL58,0)</f>
        <v>0</v>
      </c>
      <c r="BV58" s="62"/>
      <c r="BW58" s="62"/>
      <c r="BX58" s="62"/>
      <c r="BY58" s="63"/>
      <c r="CA58" s="6" t="s">
        <v>28</v>
      </c>
    </row>
    <row r="60" spans="1:79" ht="14.25" customHeight="1">
      <c r="A60" s="76" t="s">
        <v>232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</row>
    <row r="61" spans="1:79" ht="15" customHeight="1">
      <c r="A61" s="89" t="s">
        <v>204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79" ht="23.1" customHeight="1">
      <c r="A62" s="113" t="s">
        <v>118</v>
      </c>
      <c r="B62" s="114"/>
      <c r="C62" s="114"/>
      <c r="D62" s="115"/>
      <c r="E62" s="91" t="s">
        <v>19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86" t="s">
        <v>226</v>
      </c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8"/>
      <c r="AR62" s="50" t="s">
        <v>231</v>
      </c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</row>
    <row r="63" spans="1:79" ht="48.75" customHeight="1">
      <c r="A63" s="116"/>
      <c r="B63" s="117"/>
      <c r="C63" s="117"/>
      <c r="D63" s="118"/>
      <c r="E63" s="94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6"/>
      <c r="X63" s="91" t="s">
        <v>4</v>
      </c>
      <c r="Y63" s="92"/>
      <c r="Z63" s="92"/>
      <c r="AA63" s="92"/>
      <c r="AB63" s="93"/>
      <c r="AC63" s="91" t="s">
        <v>3</v>
      </c>
      <c r="AD63" s="92"/>
      <c r="AE63" s="92"/>
      <c r="AF63" s="92"/>
      <c r="AG63" s="93"/>
      <c r="AH63" s="107" t="s">
        <v>116</v>
      </c>
      <c r="AI63" s="108"/>
      <c r="AJ63" s="108"/>
      <c r="AK63" s="108"/>
      <c r="AL63" s="109"/>
      <c r="AM63" s="86" t="s">
        <v>5</v>
      </c>
      <c r="AN63" s="87"/>
      <c r="AO63" s="87"/>
      <c r="AP63" s="87"/>
      <c r="AQ63" s="88"/>
      <c r="AR63" s="86" t="s">
        <v>4</v>
      </c>
      <c r="AS63" s="87"/>
      <c r="AT63" s="87"/>
      <c r="AU63" s="87"/>
      <c r="AV63" s="88"/>
      <c r="AW63" s="86" t="s">
        <v>3</v>
      </c>
      <c r="AX63" s="87"/>
      <c r="AY63" s="87"/>
      <c r="AZ63" s="87"/>
      <c r="BA63" s="88"/>
      <c r="BB63" s="107" t="s">
        <v>116</v>
      </c>
      <c r="BC63" s="108"/>
      <c r="BD63" s="108"/>
      <c r="BE63" s="108"/>
      <c r="BF63" s="109"/>
      <c r="BG63" s="86" t="s">
        <v>96</v>
      </c>
      <c r="BH63" s="87"/>
      <c r="BI63" s="87"/>
      <c r="BJ63" s="87"/>
      <c r="BK63" s="88"/>
    </row>
    <row r="64" spans="1:79" ht="12.75" customHeight="1">
      <c r="A64" s="86">
        <v>1</v>
      </c>
      <c r="B64" s="87"/>
      <c r="C64" s="87"/>
      <c r="D64" s="88"/>
      <c r="E64" s="86">
        <v>2</v>
      </c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/>
      <c r="X64" s="86">
        <v>3</v>
      </c>
      <c r="Y64" s="87"/>
      <c r="Z64" s="87"/>
      <c r="AA64" s="87"/>
      <c r="AB64" s="88"/>
      <c r="AC64" s="86">
        <v>4</v>
      </c>
      <c r="AD64" s="87"/>
      <c r="AE64" s="87"/>
      <c r="AF64" s="87"/>
      <c r="AG64" s="88"/>
      <c r="AH64" s="86">
        <v>5</v>
      </c>
      <c r="AI64" s="87"/>
      <c r="AJ64" s="87"/>
      <c r="AK64" s="87"/>
      <c r="AL64" s="88"/>
      <c r="AM64" s="86">
        <v>6</v>
      </c>
      <c r="AN64" s="87"/>
      <c r="AO64" s="87"/>
      <c r="AP64" s="87"/>
      <c r="AQ64" s="88"/>
      <c r="AR64" s="86">
        <v>7</v>
      </c>
      <c r="AS64" s="87"/>
      <c r="AT64" s="87"/>
      <c r="AU64" s="87"/>
      <c r="AV64" s="88"/>
      <c r="AW64" s="86">
        <v>8</v>
      </c>
      <c r="AX64" s="87"/>
      <c r="AY64" s="87"/>
      <c r="AZ64" s="87"/>
      <c r="BA64" s="88"/>
      <c r="BB64" s="86">
        <v>9</v>
      </c>
      <c r="BC64" s="87"/>
      <c r="BD64" s="87"/>
      <c r="BE64" s="87"/>
      <c r="BF64" s="88"/>
      <c r="BG64" s="86">
        <v>10</v>
      </c>
      <c r="BH64" s="87"/>
      <c r="BI64" s="87"/>
      <c r="BJ64" s="87"/>
      <c r="BK64" s="88"/>
    </row>
    <row r="65" spans="1:79" s="1" customFormat="1" ht="12.75" hidden="1" customHeight="1">
      <c r="A65" s="67" t="s">
        <v>64</v>
      </c>
      <c r="B65" s="68"/>
      <c r="C65" s="68"/>
      <c r="D65" s="100"/>
      <c r="E65" s="67" t="s">
        <v>57</v>
      </c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100"/>
      <c r="X65" s="120" t="s">
        <v>60</v>
      </c>
      <c r="Y65" s="121"/>
      <c r="Z65" s="121"/>
      <c r="AA65" s="121"/>
      <c r="AB65" s="122"/>
      <c r="AC65" s="120" t="s">
        <v>61</v>
      </c>
      <c r="AD65" s="121"/>
      <c r="AE65" s="121"/>
      <c r="AF65" s="121"/>
      <c r="AG65" s="122"/>
      <c r="AH65" s="67" t="s">
        <v>94</v>
      </c>
      <c r="AI65" s="68"/>
      <c r="AJ65" s="68"/>
      <c r="AK65" s="68"/>
      <c r="AL65" s="100"/>
      <c r="AM65" s="104" t="s">
        <v>170</v>
      </c>
      <c r="AN65" s="105"/>
      <c r="AO65" s="105"/>
      <c r="AP65" s="105"/>
      <c r="AQ65" s="106"/>
      <c r="AR65" s="67" t="s">
        <v>62</v>
      </c>
      <c r="AS65" s="68"/>
      <c r="AT65" s="68"/>
      <c r="AU65" s="68"/>
      <c r="AV65" s="100"/>
      <c r="AW65" s="67" t="s">
        <v>63</v>
      </c>
      <c r="AX65" s="68"/>
      <c r="AY65" s="68"/>
      <c r="AZ65" s="68"/>
      <c r="BA65" s="100"/>
      <c r="BB65" s="67" t="s">
        <v>95</v>
      </c>
      <c r="BC65" s="68"/>
      <c r="BD65" s="68"/>
      <c r="BE65" s="68"/>
      <c r="BF65" s="100"/>
      <c r="BG65" s="104" t="s">
        <v>170</v>
      </c>
      <c r="BH65" s="105"/>
      <c r="BI65" s="105"/>
      <c r="BJ65" s="105"/>
      <c r="BK65" s="106"/>
      <c r="CA65" t="s">
        <v>29</v>
      </c>
    </row>
    <row r="66" spans="1:79" s="23" customFormat="1" ht="12.75" customHeight="1">
      <c r="A66" s="48">
        <v>2730</v>
      </c>
      <c r="B66" s="49"/>
      <c r="C66" s="49"/>
      <c r="D66" s="119"/>
      <c r="E66" s="43" t="s">
        <v>173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5"/>
      <c r="X66" s="69">
        <v>2364340</v>
      </c>
      <c r="Y66" s="70"/>
      <c r="Z66" s="70"/>
      <c r="AA66" s="70"/>
      <c r="AB66" s="71"/>
      <c r="AC66" s="69">
        <v>0</v>
      </c>
      <c r="AD66" s="70"/>
      <c r="AE66" s="70"/>
      <c r="AF66" s="70"/>
      <c r="AG66" s="71"/>
      <c r="AH66" s="69">
        <v>0</v>
      </c>
      <c r="AI66" s="70"/>
      <c r="AJ66" s="70"/>
      <c r="AK66" s="70"/>
      <c r="AL66" s="71"/>
      <c r="AM66" s="69">
        <f>IF(ISNUMBER(X66),X66,0)+IF(ISNUMBER(AC66),AC66,0)</f>
        <v>2364340</v>
      </c>
      <c r="AN66" s="70"/>
      <c r="AO66" s="70"/>
      <c r="AP66" s="70"/>
      <c r="AQ66" s="71"/>
      <c r="AR66" s="69">
        <v>2435270</v>
      </c>
      <c r="AS66" s="70"/>
      <c r="AT66" s="70"/>
      <c r="AU66" s="70"/>
      <c r="AV66" s="71"/>
      <c r="AW66" s="69">
        <v>0</v>
      </c>
      <c r="AX66" s="70"/>
      <c r="AY66" s="70"/>
      <c r="AZ66" s="70"/>
      <c r="BA66" s="71"/>
      <c r="BB66" s="69">
        <v>0</v>
      </c>
      <c r="BC66" s="70"/>
      <c r="BD66" s="70"/>
      <c r="BE66" s="70"/>
      <c r="BF66" s="71"/>
      <c r="BG66" s="78">
        <f>IF(ISNUMBER(AR66),AR66,0)+IF(ISNUMBER(AW66),AW66,0)</f>
        <v>2435270</v>
      </c>
      <c r="BH66" s="78"/>
      <c r="BI66" s="78"/>
      <c r="BJ66" s="78"/>
      <c r="BK66" s="78"/>
      <c r="CA66" s="23" t="s">
        <v>30</v>
      </c>
    </row>
    <row r="67" spans="1:79" s="6" customFormat="1" ht="12.75" customHeight="1">
      <c r="A67" s="54"/>
      <c r="B67" s="55"/>
      <c r="C67" s="55"/>
      <c r="D67" s="72"/>
      <c r="E67" s="36" t="s">
        <v>147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61">
        <v>2364340</v>
      </c>
      <c r="Y67" s="62"/>
      <c r="Z67" s="62"/>
      <c r="AA67" s="62"/>
      <c r="AB67" s="63"/>
      <c r="AC67" s="61">
        <v>0</v>
      </c>
      <c r="AD67" s="62"/>
      <c r="AE67" s="62"/>
      <c r="AF67" s="62"/>
      <c r="AG67" s="63"/>
      <c r="AH67" s="61">
        <v>0</v>
      </c>
      <c r="AI67" s="62"/>
      <c r="AJ67" s="62"/>
      <c r="AK67" s="62"/>
      <c r="AL67" s="63"/>
      <c r="AM67" s="61">
        <f>IF(ISNUMBER(X67),X67,0)+IF(ISNUMBER(AC67),AC67,0)</f>
        <v>2364340</v>
      </c>
      <c r="AN67" s="62"/>
      <c r="AO67" s="62"/>
      <c r="AP67" s="62"/>
      <c r="AQ67" s="63"/>
      <c r="AR67" s="61">
        <v>2435270</v>
      </c>
      <c r="AS67" s="62"/>
      <c r="AT67" s="62"/>
      <c r="AU67" s="62"/>
      <c r="AV67" s="63"/>
      <c r="AW67" s="61">
        <v>0</v>
      </c>
      <c r="AX67" s="62"/>
      <c r="AY67" s="62"/>
      <c r="AZ67" s="62"/>
      <c r="BA67" s="63"/>
      <c r="BB67" s="61">
        <v>0</v>
      </c>
      <c r="BC67" s="62"/>
      <c r="BD67" s="62"/>
      <c r="BE67" s="62"/>
      <c r="BF67" s="63"/>
      <c r="BG67" s="60">
        <f>IF(ISNUMBER(AR67),AR67,0)+IF(ISNUMBER(AW67),AW67,0)</f>
        <v>2435270</v>
      </c>
      <c r="BH67" s="60"/>
      <c r="BI67" s="60"/>
      <c r="BJ67" s="60"/>
      <c r="BK67" s="60"/>
    </row>
    <row r="69" spans="1:79" ht="14.25" customHeight="1">
      <c r="A69" s="76" t="s">
        <v>233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</row>
    <row r="70" spans="1:79" ht="15" customHeight="1">
      <c r="A70" s="89" t="s">
        <v>204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</row>
    <row r="71" spans="1:79" ht="23.1" customHeight="1">
      <c r="A71" s="113" t="s">
        <v>119</v>
      </c>
      <c r="B71" s="114"/>
      <c r="C71" s="114"/>
      <c r="D71" s="114"/>
      <c r="E71" s="115"/>
      <c r="F71" s="91" t="s">
        <v>19</v>
      </c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50" t="s">
        <v>226</v>
      </c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86" t="s">
        <v>231</v>
      </c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8"/>
    </row>
    <row r="72" spans="1:79" ht="53.25" customHeight="1">
      <c r="A72" s="116"/>
      <c r="B72" s="117"/>
      <c r="C72" s="117"/>
      <c r="D72" s="117"/>
      <c r="E72" s="118"/>
      <c r="F72" s="94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  <c r="X72" s="86" t="s">
        <v>4</v>
      </c>
      <c r="Y72" s="87"/>
      <c r="Z72" s="87"/>
      <c r="AA72" s="87"/>
      <c r="AB72" s="88"/>
      <c r="AC72" s="86" t="s">
        <v>3</v>
      </c>
      <c r="AD72" s="87"/>
      <c r="AE72" s="87"/>
      <c r="AF72" s="87"/>
      <c r="AG72" s="88"/>
      <c r="AH72" s="107" t="s">
        <v>116</v>
      </c>
      <c r="AI72" s="108"/>
      <c r="AJ72" s="108"/>
      <c r="AK72" s="108"/>
      <c r="AL72" s="109"/>
      <c r="AM72" s="86" t="s">
        <v>5</v>
      </c>
      <c r="AN72" s="87"/>
      <c r="AO72" s="87"/>
      <c r="AP72" s="87"/>
      <c r="AQ72" s="88"/>
      <c r="AR72" s="86" t="s">
        <v>4</v>
      </c>
      <c r="AS72" s="87"/>
      <c r="AT72" s="87"/>
      <c r="AU72" s="87"/>
      <c r="AV72" s="88"/>
      <c r="AW72" s="86" t="s">
        <v>3</v>
      </c>
      <c r="AX72" s="87"/>
      <c r="AY72" s="87"/>
      <c r="AZ72" s="87"/>
      <c r="BA72" s="88"/>
      <c r="BB72" s="51" t="s">
        <v>116</v>
      </c>
      <c r="BC72" s="51"/>
      <c r="BD72" s="51"/>
      <c r="BE72" s="51"/>
      <c r="BF72" s="51"/>
      <c r="BG72" s="86" t="s">
        <v>96</v>
      </c>
      <c r="BH72" s="87"/>
      <c r="BI72" s="87"/>
      <c r="BJ72" s="87"/>
      <c r="BK72" s="88"/>
    </row>
    <row r="73" spans="1:79" ht="15" customHeight="1">
      <c r="A73" s="86">
        <v>1</v>
      </c>
      <c r="B73" s="87"/>
      <c r="C73" s="87"/>
      <c r="D73" s="87"/>
      <c r="E73" s="88"/>
      <c r="F73" s="86">
        <v>2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86">
        <v>3</v>
      </c>
      <c r="Y73" s="87"/>
      <c r="Z73" s="87"/>
      <c r="AA73" s="87"/>
      <c r="AB73" s="88"/>
      <c r="AC73" s="86">
        <v>4</v>
      </c>
      <c r="AD73" s="87"/>
      <c r="AE73" s="87"/>
      <c r="AF73" s="87"/>
      <c r="AG73" s="88"/>
      <c r="AH73" s="86">
        <v>5</v>
      </c>
      <c r="AI73" s="87"/>
      <c r="AJ73" s="87"/>
      <c r="AK73" s="87"/>
      <c r="AL73" s="88"/>
      <c r="AM73" s="86">
        <v>6</v>
      </c>
      <c r="AN73" s="87"/>
      <c r="AO73" s="87"/>
      <c r="AP73" s="87"/>
      <c r="AQ73" s="88"/>
      <c r="AR73" s="86">
        <v>7</v>
      </c>
      <c r="AS73" s="87"/>
      <c r="AT73" s="87"/>
      <c r="AU73" s="87"/>
      <c r="AV73" s="88"/>
      <c r="AW73" s="86">
        <v>8</v>
      </c>
      <c r="AX73" s="87"/>
      <c r="AY73" s="87"/>
      <c r="AZ73" s="87"/>
      <c r="BA73" s="88"/>
      <c r="BB73" s="86">
        <v>9</v>
      </c>
      <c r="BC73" s="87"/>
      <c r="BD73" s="87"/>
      <c r="BE73" s="87"/>
      <c r="BF73" s="88"/>
      <c r="BG73" s="86">
        <v>10</v>
      </c>
      <c r="BH73" s="87"/>
      <c r="BI73" s="87"/>
      <c r="BJ73" s="87"/>
      <c r="BK73" s="88"/>
    </row>
    <row r="74" spans="1:79" s="1" customFormat="1" ht="15" hidden="1" customHeight="1">
      <c r="A74" s="67" t="s">
        <v>64</v>
      </c>
      <c r="B74" s="68"/>
      <c r="C74" s="68"/>
      <c r="D74" s="68"/>
      <c r="E74" s="100"/>
      <c r="F74" s="67" t="s">
        <v>57</v>
      </c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100"/>
      <c r="X74" s="67" t="s">
        <v>60</v>
      </c>
      <c r="Y74" s="68"/>
      <c r="Z74" s="68"/>
      <c r="AA74" s="68"/>
      <c r="AB74" s="100"/>
      <c r="AC74" s="67" t="s">
        <v>61</v>
      </c>
      <c r="AD74" s="68"/>
      <c r="AE74" s="68"/>
      <c r="AF74" s="68"/>
      <c r="AG74" s="100"/>
      <c r="AH74" s="67" t="s">
        <v>94</v>
      </c>
      <c r="AI74" s="68"/>
      <c r="AJ74" s="68"/>
      <c r="AK74" s="68"/>
      <c r="AL74" s="100"/>
      <c r="AM74" s="104" t="s">
        <v>170</v>
      </c>
      <c r="AN74" s="105"/>
      <c r="AO74" s="105"/>
      <c r="AP74" s="105"/>
      <c r="AQ74" s="106"/>
      <c r="AR74" s="67" t="s">
        <v>62</v>
      </c>
      <c r="AS74" s="68"/>
      <c r="AT74" s="68"/>
      <c r="AU74" s="68"/>
      <c r="AV74" s="100"/>
      <c r="AW74" s="67" t="s">
        <v>63</v>
      </c>
      <c r="AX74" s="68"/>
      <c r="AY74" s="68"/>
      <c r="AZ74" s="68"/>
      <c r="BA74" s="100"/>
      <c r="BB74" s="67" t="s">
        <v>95</v>
      </c>
      <c r="BC74" s="68"/>
      <c r="BD74" s="68"/>
      <c r="BE74" s="68"/>
      <c r="BF74" s="100"/>
      <c r="BG74" s="104" t="s">
        <v>170</v>
      </c>
      <c r="BH74" s="105"/>
      <c r="BI74" s="105"/>
      <c r="BJ74" s="105"/>
      <c r="BK74" s="106"/>
      <c r="CA74" t="s">
        <v>31</v>
      </c>
    </row>
    <row r="75" spans="1:79" s="6" customFormat="1" ht="12.75" customHeight="1">
      <c r="A75" s="54"/>
      <c r="B75" s="55"/>
      <c r="C75" s="55"/>
      <c r="D75" s="55"/>
      <c r="E75" s="72"/>
      <c r="F75" s="54" t="s">
        <v>147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72"/>
      <c r="X75" s="110"/>
      <c r="Y75" s="111"/>
      <c r="Z75" s="111"/>
      <c r="AA75" s="111"/>
      <c r="AB75" s="112"/>
      <c r="AC75" s="110"/>
      <c r="AD75" s="111"/>
      <c r="AE75" s="111"/>
      <c r="AF75" s="111"/>
      <c r="AG75" s="112"/>
      <c r="AH75" s="60"/>
      <c r="AI75" s="60"/>
      <c r="AJ75" s="60"/>
      <c r="AK75" s="60"/>
      <c r="AL75" s="60"/>
      <c r="AM75" s="60">
        <f>IF(ISNUMBER(X75),X75,0)+IF(ISNUMBER(AC75),AC75,0)</f>
        <v>0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>
        <f>IF(ISNUMBER(AR75),AR75,0)+IF(ISNUMBER(AW75),AW75,0)</f>
        <v>0</v>
      </c>
      <c r="BH75" s="60"/>
      <c r="BI75" s="60"/>
      <c r="BJ75" s="60"/>
      <c r="BK75" s="60"/>
      <c r="CA75" s="6" t="s">
        <v>32</v>
      </c>
    </row>
    <row r="77" spans="1:79" ht="14.25" customHeight="1">
      <c r="A77" s="76" t="s">
        <v>120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</row>
    <row r="78" spans="1:79" ht="14.25" customHeight="1">
      <c r="A78" s="76" t="s">
        <v>218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</row>
    <row r="79" spans="1:79" ht="15" customHeight="1">
      <c r="A79" s="89" t="s">
        <v>204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</row>
    <row r="80" spans="1:79" ht="23.1" customHeight="1">
      <c r="A80" s="91" t="s">
        <v>6</v>
      </c>
      <c r="B80" s="92"/>
      <c r="C80" s="92"/>
      <c r="D80" s="91" t="s">
        <v>121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  <c r="U80" s="86" t="s">
        <v>205</v>
      </c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8"/>
      <c r="AN80" s="86" t="s">
        <v>208</v>
      </c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8"/>
      <c r="BG80" s="50" t="s">
        <v>215</v>
      </c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</row>
    <row r="81" spans="1:79" ht="52.5" customHeight="1">
      <c r="A81" s="94"/>
      <c r="B81" s="95"/>
      <c r="C81" s="95"/>
      <c r="D81" s="94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6"/>
      <c r="U81" s="86" t="s">
        <v>4</v>
      </c>
      <c r="V81" s="87"/>
      <c r="W81" s="87"/>
      <c r="X81" s="87"/>
      <c r="Y81" s="88"/>
      <c r="Z81" s="86" t="s">
        <v>3</v>
      </c>
      <c r="AA81" s="87"/>
      <c r="AB81" s="87"/>
      <c r="AC81" s="87"/>
      <c r="AD81" s="88"/>
      <c r="AE81" s="107" t="s">
        <v>116</v>
      </c>
      <c r="AF81" s="108"/>
      <c r="AG81" s="108"/>
      <c r="AH81" s="109"/>
      <c r="AI81" s="86" t="s">
        <v>5</v>
      </c>
      <c r="AJ81" s="87"/>
      <c r="AK81" s="87"/>
      <c r="AL81" s="87"/>
      <c r="AM81" s="88"/>
      <c r="AN81" s="86" t="s">
        <v>4</v>
      </c>
      <c r="AO81" s="87"/>
      <c r="AP81" s="87"/>
      <c r="AQ81" s="87"/>
      <c r="AR81" s="88"/>
      <c r="AS81" s="86" t="s">
        <v>3</v>
      </c>
      <c r="AT81" s="87"/>
      <c r="AU81" s="87"/>
      <c r="AV81" s="87"/>
      <c r="AW81" s="88"/>
      <c r="AX81" s="107" t="s">
        <v>116</v>
      </c>
      <c r="AY81" s="108"/>
      <c r="AZ81" s="108"/>
      <c r="BA81" s="109"/>
      <c r="BB81" s="86" t="s">
        <v>96</v>
      </c>
      <c r="BC81" s="87"/>
      <c r="BD81" s="87"/>
      <c r="BE81" s="87"/>
      <c r="BF81" s="88"/>
      <c r="BG81" s="86" t="s">
        <v>4</v>
      </c>
      <c r="BH81" s="87"/>
      <c r="BI81" s="87"/>
      <c r="BJ81" s="87"/>
      <c r="BK81" s="88"/>
      <c r="BL81" s="50" t="s">
        <v>3</v>
      </c>
      <c r="BM81" s="50"/>
      <c r="BN81" s="50"/>
      <c r="BO81" s="50"/>
      <c r="BP81" s="50"/>
      <c r="BQ81" s="51" t="s">
        <v>116</v>
      </c>
      <c r="BR81" s="51"/>
      <c r="BS81" s="51"/>
      <c r="BT81" s="51"/>
      <c r="BU81" s="86" t="s">
        <v>97</v>
      </c>
      <c r="BV81" s="87"/>
      <c r="BW81" s="87"/>
      <c r="BX81" s="87"/>
      <c r="BY81" s="88"/>
    </row>
    <row r="82" spans="1:79" ht="15" customHeight="1">
      <c r="A82" s="86">
        <v>1</v>
      </c>
      <c r="B82" s="87"/>
      <c r="C82" s="87"/>
      <c r="D82" s="86">
        <v>2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8"/>
      <c r="U82" s="86">
        <v>3</v>
      </c>
      <c r="V82" s="87"/>
      <c r="W82" s="87"/>
      <c r="X82" s="87"/>
      <c r="Y82" s="88"/>
      <c r="Z82" s="86">
        <v>4</v>
      </c>
      <c r="AA82" s="87"/>
      <c r="AB82" s="87"/>
      <c r="AC82" s="87"/>
      <c r="AD82" s="88"/>
      <c r="AE82" s="86">
        <v>5</v>
      </c>
      <c r="AF82" s="87"/>
      <c r="AG82" s="87"/>
      <c r="AH82" s="88"/>
      <c r="AI82" s="86">
        <v>6</v>
      </c>
      <c r="AJ82" s="87"/>
      <c r="AK82" s="87"/>
      <c r="AL82" s="87"/>
      <c r="AM82" s="88"/>
      <c r="AN82" s="86">
        <v>7</v>
      </c>
      <c r="AO82" s="87"/>
      <c r="AP82" s="87"/>
      <c r="AQ82" s="87"/>
      <c r="AR82" s="88"/>
      <c r="AS82" s="86">
        <v>8</v>
      </c>
      <c r="AT82" s="87"/>
      <c r="AU82" s="87"/>
      <c r="AV82" s="87"/>
      <c r="AW82" s="88"/>
      <c r="AX82" s="50">
        <v>9</v>
      </c>
      <c r="AY82" s="50"/>
      <c r="AZ82" s="50"/>
      <c r="BA82" s="50"/>
      <c r="BB82" s="86">
        <v>10</v>
      </c>
      <c r="BC82" s="87"/>
      <c r="BD82" s="87"/>
      <c r="BE82" s="87"/>
      <c r="BF82" s="88"/>
      <c r="BG82" s="86">
        <v>11</v>
      </c>
      <c r="BH82" s="87"/>
      <c r="BI82" s="87"/>
      <c r="BJ82" s="87"/>
      <c r="BK82" s="88"/>
      <c r="BL82" s="50">
        <v>12</v>
      </c>
      <c r="BM82" s="50"/>
      <c r="BN82" s="50"/>
      <c r="BO82" s="50"/>
      <c r="BP82" s="50"/>
      <c r="BQ82" s="86">
        <v>13</v>
      </c>
      <c r="BR82" s="87"/>
      <c r="BS82" s="87"/>
      <c r="BT82" s="88"/>
      <c r="BU82" s="86">
        <v>14</v>
      </c>
      <c r="BV82" s="87"/>
      <c r="BW82" s="87"/>
      <c r="BX82" s="87"/>
      <c r="BY82" s="88"/>
    </row>
    <row r="83" spans="1:79" s="1" customFormat="1" ht="14.25" hidden="1" customHeight="1">
      <c r="A83" s="67" t="s">
        <v>69</v>
      </c>
      <c r="B83" s="68"/>
      <c r="C83" s="68"/>
      <c r="D83" s="67" t="s">
        <v>57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100"/>
      <c r="U83" s="65" t="s">
        <v>65</v>
      </c>
      <c r="V83" s="65"/>
      <c r="W83" s="65"/>
      <c r="X83" s="65"/>
      <c r="Y83" s="65"/>
      <c r="Z83" s="65" t="s">
        <v>66</v>
      </c>
      <c r="AA83" s="65"/>
      <c r="AB83" s="65"/>
      <c r="AC83" s="65"/>
      <c r="AD83" s="65"/>
      <c r="AE83" s="65" t="s">
        <v>91</v>
      </c>
      <c r="AF83" s="65"/>
      <c r="AG83" s="65"/>
      <c r="AH83" s="65"/>
      <c r="AI83" s="64" t="s">
        <v>169</v>
      </c>
      <c r="AJ83" s="64"/>
      <c r="AK83" s="64"/>
      <c r="AL83" s="64"/>
      <c r="AM83" s="64"/>
      <c r="AN83" s="65" t="s">
        <v>67</v>
      </c>
      <c r="AO83" s="65"/>
      <c r="AP83" s="65"/>
      <c r="AQ83" s="65"/>
      <c r="AR83" s="65"/>
      <c r="AS83" s="65" t="s">
        <v>68</v>
      </c>
      <c r="AT83" s="65"/>
      <c r="AU83" s="65"/>
      <c r="AV83" s="65"/>
      <c r="AW83" s="65"/>
      <c r="AX83" s="65" t="s">
        <v>92</v>
      </c>
      <c r="AY83" s="65"/>
      <c r="AZ83" s="65"/>
      <c r="BA83" s="65"/>
      <c r="BB83" s="64" t="s">
        <v>169</v>
      </c>
      <c r="BC83" s="64"/>
      <c r="BD83" s="64"/>
      <c r="BE83" s="64"/>
      <c r="BF83" s="64"/>
      <c r="BG83" s="65" t="s">
        <v>58</v>
      </c>
      <c r="BH83" s="65"/>
      <c r="BI83" s="65"/>
      <c r="BJ83" s="65"/>
      <c r="BK83" s="65"/>
      <c r="BL83" s="65" t="s">
        <v>59</v>
      </c>
      <c r="BM83" s="65"/>
      <c r="BN83" s="65"/>
      <c r="BO83" s="65"/>
      <c r="BP83" s="65"/>
      <c r="BQ83" s="65" t="s">
        <v>93</v>
      </c>
      <c r="BR83" s="65"/>
      <c r="BS83" s="65"/>
      <c r="BT83" s="65"/>
      <c r="BU83" s="64" t="s">
        <v>169</v>
      </c>
      <c r="BV83" s="64"/>
      <c r="BW83" s="64"/>
      <c r="BX83" s="64"/>
      <c r="BY83" s="64"/>
      <c r="CA83" t="s">
        <v>33</v>
      </c>
    </row>
    <row r="84" spans="1:79" s="23" customFormat="1" ht="51" customHeight="1">
      <c r="A84" s="48">
        <v>1</v>
      </c>
      <c r="B84" s="49"/>
      <c r="C84" s="49"/>
      <c r="D84" s="43" t="s">
        <v>174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5"/>
      <c r="U84" s="69">
        <v>1303227</v>
      </c>
      <c r="V84" s="70"/>
      <c r="W84" s="70"/>
      <c r="X84" s="70"/>
      <c r="Y84" s="71"/>
      <c r="Z84" s="69">
        <v>0</v>
      </c>
      <c r="AA84" s="70"/>
      <c r="AB84" s="70"/>
      <c r="AC84" s="70"/>
      <c r="AD84" s="71"/>
      <c r="AE84" s="69">
        <v>0</v>
      </c>
      <c r="AF84" s="70"/>
      <c r="AG84" s="70"/>
      <c r="AH84" s="71"/>
      <c r="AI84" s="69">
        <f>IF(ISNUMBER(U84),U84,0)+IF(ISNUMBER(Z84),Z84,0)</f>
        <v>1303227</v>
      </c>
      <c r="AJ84" s="70"/>
      <c r="AK84" s="70"/>
      <c r="AL84" s="70"/>
      <c r="AM84" s="71"/>
      <c r="AN84" s="69">
        <v>1844558</v>
      </c>
      <c r="AO84" s="70"/>
      <c r="AP84" s="70"/>
      <c r="AQ84" s="70"/>
      <c r="AR84" s="71"/>
      <c r="AS84" s="69">
        <v>0</v>
      </c>
      <c r="AT84" s="70"/>
      <c r="AU84" s="70"/>
      <c r="AV84" s="70"/>
      <c r="AW84" s="71"/>
      <c r="AX84" s="69">
        <v>0</v>
      </c>
      <c r="AY84" s="70"/>
      <c r="AZ84" s="70"/>
      <c r="BA84" s="71"/>
      <c r="BB84" s="69">
        <f>IF(ISNUMBER(AN84),AN84,0)+IF(ISNUMBER(AS84),AS84,0)</f>
        <v>1844558</v>
      </c>
      <c r="BC84" s="70"/>
      <c r="BD84" s="70"/>
      <c r="BE84" s="70"/>
      <c r="BF84" s="71"/>
      <c r="BG84" s="69">
        <v>2256050</v>
      </c>
      <c r="BH84" s="70"/>
      <c r="BI84" s="70"/>
      <c r="BJ84" s="70"/>
      <c r="BK84" s="71"/>
      <c r="BL84" s="69">
        <v>0</v>
      </c>
      <c r="BM84" s="70"/>
      <c r="BN84" s="70"/>
      <c r="BO84" s="70"/>
      <c r="BP84" s="71"/>
      <c r="BQ84" s="69">
        <v>0</v>
      </c>
      <c r="BR84" s="70"/>
      <c r="BS84" s="70"/>
      <c r="BT84" s="71"/>
      <c r="BU84" s="69">
        <f>IF(ISNUMBER(BG84),BG84,0)+IF(ISNUMBER(BL84),BL84,0)</f>
        <v>2256050</v>
      </c>
      <c r="BV84" s="70"/>
      <c r="BW84" s="70"/>
      <c r="BX84" s="70"/>
      <c r="BY84" s="71"/>
      <c r="CA84" s="23" t="s">
        <v>34</v>
      </c>
    </row>
    <row r="85" spans="1:79" s="23" customFormat="1" ht="25.5" customHeight="1">
      <c r="A85" s="48">
        <v>2</v>
      </c>
      <c r="B85" s="49"/>
      <c r="C85" s="49"/>
      <c r="D85" s="43" t="s">
        <v>175</v>
      </c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5"/>
      <c r="U85" s="69">
        <v>0</v>
      </c>
      <c r="V85" s="70"/>
      <c r="W85" s="70"/>
      <c r="X85" s="70"/>
      <c r="Y85" s="71"/>
      <c r="Z85" s="69">
        <v>0</v>
      </c>
      <c r="AA85" s="70"/>
      <c r="AB85" s="70"/>
      <c r="AC85" s="70"/>
      <c r="AD85" s="71"/>
      <c r="AE85" s="69">
        <v>0</v>
      </c>
      <c r="AF85" s="70"/>
      <c r="AG85" s="70"/>
      <c r="AH85" s="71"/>
      <c r="AI85" s="69">
        <f>IF(ISNUMBER(U85),U85,0)+IF(ISNUMBER(Z85),Z85,0)</f>
        <v>0</v>
      </c>
      <c r="AJ85" s="70"/>
      <c r="AK85" s="70"/>
      <c r="AL85" s="70"/>
      <c r="AM85" s="71"/>
      <c r="AN85" s="69">
        <v>336252</v>
      </c>
      <c r="AO85" s="70"/>
      <c r="AP85" s="70"/>
      <c r="AQ85" s="70"/>
      <c r="AR85" s="71"/>
      <c r="AS85" s="69">
        <v>0</v>
      </c>
      <c r="AT85" s="70"/>
      <c r="AU85" s="70"/>
      <c r="AV85" s="70"/>
      <c r="AW85" s="71"/>
      <c r="AX85" s="69">
        <v>0</v>
      </c>
      <c r="AY85" s="70"/>
      <c r="AZ85" s="70"/>
      <c r="BA85" s="71"/>
      <c r="BB85" s="69">
        <f>IF(ISNUMBER(AN85),AN85,0)+IF(ISNUMBER(AS85),AS85,0)</f>
        <v>336252</v>
      </c>
      <c r="BC85" s="70"/>
      <c r="BD85" s="70"/>
      <c r="BE85" s="70"/>
      <c r="BF85" s="71"/>
      <c r="BG85" s="69">
        <v>0</v>
      </c>
      <c r="BH85" s="70"/>
      <c r="BI85" s="70"/>
      <c r="BJ85" s="70"/>
      <c r="BK85" s="71"/>
      <c r="BL85" s="69">
        <v>0</v>
      </c>
      <c r="BM85" s="70"/>
      <c r="BN85" s="70"/>
      <c r="BO85" s="70"/>
      <c r="BP85" s="71"/>
      <c r="BQ85" s="69">
        <v>0</v>
      </c>
      <c r="BR85" s="70"/>
      <c r="BS85" s="70"/>
      <c r="BT85" s="71"/>
      <c r="BU85" s="69">
        <f>IF(ISNUMBER(BG85),BG85,0)+IF(ISNUMBER(BL85),BL85,0)</f>
        <v>0</v>
      </c>
      <c r="BV85" s="70"/>
      <c r="BW85" s="70"/>
      <c r="BX85" s="70"/>
      <c r="BY85" s="71"/>
    </row>
    <row r="86" spans="1:79" s="6" customFormat="1" ht="12.75" customHeight="1">
      <c r="A86" s="54"/>
      <c r="B86" s="55"/>
      <c r="C86" s="55"/>
      <c r="D86" s="36" t="s">
        <v>147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61">
        <v>1303227</v>
      </c>
      <c r="V86" s="62"/>
      <c r="W86" s="62"/>
      <c r="X86" s="62"/>
      <c r="Y86" s="63"/>
      <c r="Z86" s="61">
        <v>0</v>
      </c>
      <c r="AA86" s="62"/>
      <c r="AB86" s="62"/>
      <c r="AC86" s="62"/>
      <c r="AD86" s="63"/>
      <c r="AE86" s="61">
        <v>0</v>
      </c>
      <c r="AF86" s="62"/>
      <c r="AG86" s="62"/>
      <c r="AH86" s="63"/>
      <c r="AI86" s="61">
        <f>IF(ISNUMBER(U86),U86,0)+IF(ISNUMBER(Z86),Z86,0)</f>
        <v>1303227</v>
      </c>
      <c r="AJ86" s="62"/>
      <c r="AK86" s="62"/>
      <c r="AL86" s="62"/>
      <c r="AM86" s="63"/>
      <c r="AN86" s="61">
        <v>2180810</v>
      </c>
      <c r="AO86" s="62"/>
      <c r="AP86" s="62"/>
      <c r="AQ86" s="62"/>
      <c r="AR86" s="63"/>
      <c r="AS86" s="61">
        <v>0</v>
      </c>
      <c r="AT86" s="62"/>
      <c r="AU86" s="62"/>
      <c r="AV86" s="62"/>
      <c r="AW86" s="63"/>
      <c r="AX86" s="61">
        <v>0</v>
      </c>
      <c r="AY86" s="62"/>
      <c r="AZ86" s="62"/>
      <c r="BA86" s="63"/>
      <c r="BB86" s="61">
        <f>IF(ISNUMBER(AN86),AN86,0)+IF(ISNUMBER(AS86),AS86,0)</f>
        <v>2180810</v>
      </c>
      <c r="BC86" s="62"/>
      <c r="BD86" s="62"/>
      <c r="BE86" s="62"/>
      <c r="BF86" s="63"/>
      <c r="BG86" s="61">
        <v>2256050</v>
      </c>
      <c r="BH86" s="62"/>
      <c r="BI86" s="62"/>
      <c r="BJ86" s="62"/>
      <c r="BK86" s="63"/>
      <c r="BL86" s="61">
        <v>0</v>
      </c>
      <c r="BM86" s="62"/>
      <c r="BN86" s="62"/>
      <c r="BO86" s="62"/>
      <c r="BP86" s="63"/>
      <c r="BQ86" s="61">
        <v>0</v>
      </c>
      <c r="BR86" s="62"/>
      <c r="BS86" s="62"/>
      <c r="BT86" s="63"/>
      <c r="BU86" s="61">
        <f>IF(ISNUMBER(BG86),BG86,0)+IF(ISNUMBER(BL86),BL86,0)</f>
        <v>2256050</v>
      </c>
      <c r="BV86" s="62"/>
      <c r="BW86" s="62"/>
      <c r="BX86" s="62"/>
      <c r="BY86" s="63"/>
    </row>
    <row r="88" spans="1:79" ht="14.25" customHeight="1">
      <c r="A88" s="76" t="s">
        <v>234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</row>
    <row r="89" spans="1:79" ht="15" customHeight="1">
      <c r="A89" s="90" t="s">
        <v>204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</row>
    <row r="90" spans="1:79" ht="23.1" customHeight="1">
      <c r="A90" s="91" t="s">
        <v>6</v>
      </c>
      <c r="B90" s="92"/>
      <c r="C90" s="92"/>
      <c r="D90" s="91" t="s">
        <v>121</v>
      </c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3"/>
      <c r="U90" s="50" t="s">
        <v>226</v>
      </c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 t="s">
        <v>231</v>
      </c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</row>
    <row r="91" spans="1:79" ht="54" customHeight="1">
      <c r="A91" s="94"/>
      <c r="B91" s="95"/>
      <c r="C91" s="95"/>
      <c r="D91" s="94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6"/>
      <c r="U91" s="86" t="s">
        <v>4</v>
      </c>
      <c r="V91" s="87"/>
      <c r="W91" s="87"/>
      <c r="X91" s="87"/>
      <c r="Y91" s="88"/>
      <c r="Z91" s="86" t="s">
        <v>3</v>
      </c>
      <c r="AA91" s="87"/>
      <c r="AB91" s="87"/>
      <c r="AC91" s="87"/>
      <c r="AD91" s="88"/>
      <c r="AE91" s="107" t="s">
        <v>116</v>
      </c>
      <c r="AF91" s="108"/>
      <c r="AG91" s="108"/>
      <c r="AH91" s="108"/>
      <c r="AI91" s="109"/>
      <c r="AJ91" s="86" t="s">
        <v>5</v>
      </c>
      <c r="AK91" s="87"/>
      <c r="AL91" s="87"/>
      <c r="AM91" s="87"/>
      <c r="AN91" s="88"/>
      <c r="AO91" s="86" t="s">
        <v>4</v>
      </c>
      <c r="AP91" s="87"/>
      <c r="AQ91" s="87"/>
      <c r="AR91" s="87"/>
      <c r="AS91" s="88"/>
      <c r="AT91" s="86" t="s">
        <v>3</v>
      </c>
      <c r="AU91" s="87"/>
      <c r="AV91" s="87"/>
      <c r="AW91" s="87"/>
      <c r="AX91" s="88"/>
      <c r="AY91" s="107" t="s">
        <v>116</v>
      </c>
      <c r="AZ91" s="108"/>
      <c r="BA91" s="108"/>
      <c r="BB91" s="108"/>
      <c r="BC91" s="109"/>
      <c r="BD91" s="50" t="s">
        <v>96</v>
      </c>
      <c r="BE91" s="50"/>
      <c r="BF91" s="50"/>
      <c r="BG91" s="50"/>
      <c r="BH91" s="50"/>
    </row>
    <row r="92" spans="1:79" ht="15" customHeight="1">
      <c r="A92" s="86" t="s">
        <v>168</v>
      </c>
      <c r="B92" s="87"/>
      <c r="C92" s="87"/>
      <c r="D92" s="86">
        <v>2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8"/>
      <c r="U92" s="86">
        <v>3</v>
      </c>
      <c r="V92" s="87"/>
      <c r="W92" s="87"/>
      <c r="X92" s="87"/>
      <c r="Y92" s="88"/>
      <c r="Z92" s="86">
        <v>4</v>
      </c>
      <c r="AA92" s="87"/>
      <c r="AB92" s="87"/>
      <c r="AC92" s="87"/>
      <c r="AD92" s="88"/>
      <c r="AE92" s="86">
        <v>5</v>
      </c>
      <c r="AF92" s="87"/>
      <c r="AG92" s="87"/>
      <c r="AH92" s="87"/>
      <c r="AI92" s="88"/>
      <c r="AJ92" s="86">
        <v>6</v>
      </c>
      <c r="AK92" s="87"/>
      <c r="AL92" s="87"/>
      <c r="AM92" s="87"/>
      <c r="AN92" s="88"/>
      <c r="AO92" s="86">
        <v>7</v>
      </c>
      <c r="AP92" s="87"/>
      <c r="AQ92" s="87"/>
      <c r="AR92" s="87"/>
      <c r="AS92" s="88"/>
      <c r="AT92" s="86">
        <v>8</v>
      </c>
      <c r="AU92" s="87"/>
      <c r="AV92" s="87"/>
      <c r="AW92" s="87"/>
      <c r="AX92" s="88"/>
      <c r="AY92" s="86">
        <v>9</v>
      </c>
      <c r="AZ92" s="87"/>
      <c r="BA92" s="87"/>
      <c r="BB92" s="87"/>
      <c r="BC92" s="88"/>
      <c r="BD92" s="86">
        <v>10</v>
      </c>
      <c r="BE92" s="87"/>
      <c r="BF92" s="87"/>
      <c r="BG92" s="87"/>
      <c r="BH92" s="88"/>
    </row>
    <row r="93" spans="1:79" s="1" customFormat="1" ht="12.75" hidden="1" customHeight="1">
      <c r="A93" s="67" t="s">
        <v>69</v>
      </c>
      <c r="B93" s="68"/>
      <c r="C93" s="68"/>
      <c r="D93" s="67" t="s">
        <v>57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100"/>
      <c r="U93" s="67" t="s">
        <v>60</v>
      </c>
      <c r="V93" s="68"/>
      <c r="W93" s="68"/>
      <c r="X93" s="68"/>
      <c r="Y93" s="100"/>
      <c r="Z93" s="67" t="s">
        <v>61</v>
      </c>
      <c r="AA93" s="68"/>
      <c r="AB93" s="68"/>
      <c r="AC93" s="68"/>
      <c r="AD93" s="100"/>
      <c r="AE93" s="67" t="s">
        <v>94</v>
      </c>
      <c r="AF93" s="68"/>
      <c r="AG93" s="68"/>
      <c r="AH93" s="68"/>
      <c r="AI93" s="100"/>
      <c r="AJ93" s="104" t="s">
        <v>170</v>
      </c>
      <c r="AK93" s="105"/>
      <c r="AL93" s="105"/>
      <c r="AM93" s="105"/>
      <c r="AN93" s="106"/>
      <c r="AO93" s="67" t="s">
        <v>62</v>
      </c>
      <c r="AP93" s="68"/>
      <c r="AQ93" s="68"/>
      <c r="AR93" s="68"/>
      <c r="AS93" s="100"/>
      <c r="AT93" s="67" t="s">
        <v>63</v>
      </c>
      <c r="AU93" s="68"/>
      <c r="AV93" s="68"/>
      <c r="AW93" s="68"/>
      <c r="AX93" s="100"/>
      <c r="AY93" s="67" t="s">
        <v>95</v>
      </c>
      <c r="AZ93" s="68"/>
      <c r="BA93" s="68"/>
      <c r="BB93" s="68"/>
      <c r="BC93" s="100"/>
      <c r="BD93" s="64" t="s">
        <v>170</v>
      </c>
      <c r="BE93" s="64"/>
      <c r="BF93" s="64"/>
      <c r="BG93" s="64"/>
      <c r="BH93" s="64"/>
      <c r="CA93" s="1" t="s">
        <v>35</v>
      </c>
    </row>
    <row r="94" spans="1:79" s="23" customFormat="1" ht="51" customHeight="1">
      <c r="A94" s="48">
        <v>1</v>
      </c>
      <c r="B94" s="49"/>
      <c r="C94" s="49"/>
      <c r="D94" s="43" t="s">
        <v>174</v>
      </c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5"/>
      <c r="U94" s="69">
        <v>2364340</v>
      </c>
      <c r="V94" s="70"/>
      <c r="W94" s="70"/>
      <c r="X94" s="70"/>
      <c r="Y94" s="71"/>
      <c r="Z94" s="69">
        <v>0</v>
      </c>
      <c r="AA94" s="70"/>
      <c r="AB94" s="70"/>
      <c r="AC94" s="70"/>
      <c r="AD94" s="71"/>
      <c r="AE94" s="78">
        <v>0</v>
      </c>
      <c r="AF94" s="78"/>
      <c r="AG94" s="78"/>
      <c r="AH94" s="78"/>
      <c r="AI94" s="78"/>
      <c r="AJ94" s="42">
        <f>IF(ISNUMBER(U94),U94,0)+IF(ISNUMBER(Z94),Z94,0)</f>
        <v>2364340</v>
      </c>
      <c r="AK94" s="42"/>
      <c r="AL94" s="42"/>
      <c r="AM94" s="42"/>
      <c r="AN94" s="42"/>
      <c r="AO94" s="78">
        <v>2435270</v>
      </c>
      <c r="AP94" s="78"/>
      <c r="AQ94" s="78"/>
      <c r="AR94" s="78"/>
      <c r="AS94" s="78"/>
      <c r="AT94" s="42">
        <v>0</v>
      </c>
      <c r="AU94" s="42"/>
      <c r="AV94" s="42"/>
      <c r="AW94" s="42"/>
      <c r="AX94" s="42"/>
      <c r="AY94" s="78">
        <v>0</v>
      </c>
      <c r="AZ94" s="78"/>
      <c r="BA94" s="78"/>
      <c r="BB94" s="78"/>
      <c r="BC94" s="78"/>
      <c r="BD94" s="42">
        <f>IF(ISNUMBER(AO94),AO94,0)+IF(ISNUMBER(AT94),AT94,0)</f>
        <v>2435270</v>
      </c>
      <c r="BE94" s="42"/>
      <c r="BF94" s="42"/>
      <c r="BG94" s="42"/>
      <c r="BH94" s="42"/>
      <c r="CA94" s="23" t="s">
        <v>36</v>
      </c>
    </row>
    <row r="95" spans="1:79" s="23" customFormat="1" ht="25.5" customHeight="1">
      <c r="A95" s="48">
        <v>2</v>
      </c>
      <c r="B95" s="49"/>
      <c r="C95" s="49"/>
      <c r="D95" s="43" t="s">
        <v>175</v>
      </c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69">
        <v>0</v>
      </c>
      <c r="V95" s="70"/>
      <c r="W95" s="70"/>
      <c r="X95" s="70"/>
      <c r="Y95" s="71"/>
      <c r="Z95" s="69">
        <v>0</v>
      </c>
      <c r="AA95" s="70"/>
      <c r="AB95" s="70"/>
      <c r="AC95" s="70"/>
      <c r="AD95" s="71"/>
      <c r="AE95" s="78">
        <v>0</v>
      </c>
      <c r="AF95" s="78"/>
      <c r="AG95" s="78"/>
      <c r="AH95" s="78"/>
      <c r="AI95" s="78"/>
      <c r="AJ95" s="42">
        <f>IF(ISNUMBER(U95),U95,0)+IF(ISNUMBER(Z95),Z95,0)</f>
        <v>0</v>
      </c>
      <c r="AK95" s="42"/>
      <c r="AL95" s="42"/>
      <c r="AM95" s="42"/>
      <c r="AN95" s="42"/>
      <c r="AO95" s="78">
        <v>0</v>
      </c>
      <c r="AP95" s="78"/>
      <c r="AQ95" s="78"/>
      <c r="AR95" s="78"/>
      <c r="AS95" s="78"/>
      <c r="AT95" s="42">
        <v>0</v>
      </c>
      <c r="AU95" s="42"/>
      <c r="AV95" s="42"/>
      <c r="AW95" s="42"/>
      <c r="AX95" s="42"/>
      <c r="AY95" s="78">
        <v>0</v>
      </c>
      <c r="AZ95" s="78"/>
      <c r="BA95" s="78"/>
      <c r="BB95" s="78"/>
      <c r="BC95" s="78"/>
      <c r="BD95" s="42">
        <f>IF(ISNUMBER(AO95),AO95,0)+IF(ISNUMBER(AT95),AT95,0)</f>
        <v>0</v>
      </c>
      <c r="BE95" s="42"/>
      <c r="BF95" s="42"/>
      <c r="BG95" s="42"/>
      <c r="BH95" s="42"/>
    </row>
    <row r="96" spans="1:79" s="6" customFormat="1" ht="12.75" customHeight="1">
      <c r="A96" s="54"/>
      <c r="B96" s="55"/>
      <c r="C96" s="55"/>
      <c r="D96" s="36" t="s">
        <v>147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61">
        <v>2364340</v>
      </c>
      <c r="V96" s="62"/>
      <c r="W96" s="62"/>
      <c r="X96" s="62"/>
      <c r="Y96" s="63"/>
      <c r="Z96" s="61">
        <v>0</v>
      </c>
      <c r="AA96" s="62"/>
      <c r="AB96" s="62"/>
      <c r="AC96" s="62"/>
      <c r="AD96" s="63"/>
      <c r="AE96" s="60">
        <v>0</v>
      </c>
      <c r="AF96" s="60"/>
      <c r="AG96" s="60"/>
      <c r="AH96" s="60"/>
      <c r="AI96" s="60"/>
      <c r="AJ96" s="35">
        <f>IF(ISNUMBER(U96),U96,0)+IF(ISNUMBER(Z96),Z96,0)</f>
        <v>2364340</v>
      </c>
      <c r="AK96" s="35"/>
      <c r="AL96" s="35"/>
      <c r="AM96" s="35"/>
      <c r="AN96" s="35"/>
      <c r="AO96" s="60">
        <v>2435270</v>
      </c>
      <c r="AP96" s="60"/>
      <c r="AQ96" s="60"/>
      <c r="AR96" s="60"/>
      <c r="AS96" s="60"/>
      <c r="AT96" s="35">
        <v>0</v>
      </c>
      <c r="AU96" s="35"/>
      <c r="AV96" s="35"/>
      <c r="AW96" s="35"/>
      <c r="AX96" s="35"/>
      <c r="AY96" s="60">
        <v>0</v>
      </c>
      <c r="AZ96" s="60"/>
      <c r="BA96" s="60"/>
      <c r="BB96" s="60"/>
      <c r="BC96" s="60"/>
      <c r="BD96" s="35">
        <f>IF(ISNUMBER(AO96),AO96,0)+IF(ISNUMBER(AT96),AT96,0)</f>
        <v>2435270</v>
      </c>
      <c r="BE96" s="35"/>
      <c r="BF96" s="35"/>
      <c r="BG96" s="35"/>
      <c r="BH96" s="3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76" t="s">
        <v>152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</row>
    <row r="100" spans="1:79" ht="14.25" customHeight="1">
      <c r="A100" s="76" t="s">
        <v>219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</row>
    <row r="101" spans="1:79" ht="23.1" customHeight="1">
      <c r="A101" s="91" t="s">
        <v>6</v>
      </c>
      <c r="B101" s="92"/>
      <c r="C101" s="92"/>
      <c r="D101" s="50" t="s">
        <v>9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 t="s">
        <v>8</v>
      </c>
      <c r="R101" s="50"/>
      <c r="S101" s="50"/>
      <c r="T101" s="50"/>
      <c r="U101" s="50"/>
      <c r="V101" s="50" t="s">
        <v>7</v>
      </c>
      <c r="W101" s="50"/>
      <c r="X101" s="50"/>
      <c r="Y101" s="50"/>
      <c r="Z101" s="50"/>
      <c r="AA101" s="50"/>
      <c r="AB101" s="50"/>
      <c r="AC101" s="50"/>
      <c r="AD101" s="50"/>
      <c r="AE101" s="50"/>
      <c r="AF101" s="86" t="s">
        <v>205</v>
      </c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8"/>
      <c r="AU101" s="86" t="s">
        <v>208</v>
      </c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8"/>
      <c r="BJ101" s="86" t="s">
        <v>215</v>
      </c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8"/>
    </row>
    <row r="102" spans="1:79" ht="32.25" customHeight="1">
      <c r="A102" s="94"/>
      <c r="B102" s="95"/>
      <c r="C102" s="95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 t="s">
        <v>4</v>
      </c>
      <c r="AG102" s="50"/>
      <c r="AH102" s="50"/>
      <c r="AI102" s="50"/>
      <c r="AJ102" s="50"/>
      <c r="AK102" s="50" t="s">
        <v>3</v>
      </c>
      <c r="AL102" s="50"/>
      <c r="AM102" s="50"/>
      <c r="AN102" s="50"/>
      <c r="AO102" s="50"/>
      <c r="AP102" s="50" t="s">
        <v>123</v>
      </c>
      <c r="AQ102" s="50"/>
      <c r="AR102" s="50"/>
      <c r="AS102" s="50"/>
      <c r="AT102" s="50"/>
      <c r="AU102" s="50" t="s">
        <v>4</v>
      </c>
      <c r="AV102" s="50"/>
      <c r="AW102" s="50"/>
      <c r="AX102" s="50"/>
      <c r="AY102" s="50"/>
      <c r="AZ102" s="50" t="s">
        <v>3</v>
      </c>
      <c r="BA102" s="50"/>
      <c r="BB102" s="50"/>
      <c r="BC102" s="50"/>
      <c r="BD102" s="50"/>
      <c r="BE102" s="50" t="s">
        <v>90</v>
      </c>
      <c r="BF102" s="50"/>
      <c r="BG102" s="50"/>
      <c r="BH102" s="50"/>
      <c r="BI102" s="50"/>
      <c r="BJ102" s="50" t="s">
        <v>4</v>
      </c>
      <c r="BK102" s="50"/>
      <c r="BL102" s="50"/>
      <c r="BM102" s="50"/>
      <c r="BN102" s="50"/>
      <c r="BO102" s="50" t="s">
        <v>3</v>
      </c>
      <c r="BP102" s="50"/>
      <c r="BQ102" s="50"/>
      <c r="BR102" s="50"/>
      <c r="BS102" s="50"/>
      <c r="BT102" s="50" t="s">
        <v>97</v>
      </c>
      <c r="BU102" s="50"/>
      <c r="BV102" s="50"/>
      <c r="BW102" s="50"/>
      <c r="BX102" s="50"/>
    </row>
    <row r="103" spans="1:79" ht="15" customHeight="1">
      <c r="A103" s="86">
        <v>1</v>
      </c>
      <c r="B103" s="87"/>
      <c r="C103" s="87"/>
      <c r="D103" s="50">
        <v>2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>
        <v>3</v>
      </c>
      <c r="R103" s="50"/>
      <c r="S103" s="50"/>
      <c r="T103" s="50"/>
      <c r="U103" s="50"/>
      <c r="V103" s="50">
        <v>4</v>
      </c>
      <c r="W103" s="50"/>
      <c r="X103" s="50"/>
      <c r="Y103" s="50"/>
      <c r="Z103" s="50"/>
      <c r="AA103" s="50"/>
      <c r="AB103" s="50"/>
      <c r="AC103" s="50"/>
      <c r="AD103" s="50"/>
      <c r="AE103" s="50"/>
      <c r="AF103" s="50">
        <v>5</v>
      </c>
      <c r="AG103" s="50"/>
      <c r="AH103" s="50"/>
      <c r="AI103" s="50"/>
      <c r="AJ103" s="50"/>
      <c r="AK103" s="50">
        <v>6</v>
      </c>
      <c r="AL103" s="50"/>
      <c r="AM103" s="50"/>
      <c r="AN103" s="50"/>
      <c r="AO103" s="50"/>
      <c r="AP103" s="50">
        <v>7</v>
      </c>
      <c r="AQ103" s="50"/>
      <c r="AR103" s="50"/>
      <c r="AS103" s="50"/>
      <c r="AT103" s="50"/>
      <c r="AU103" s="50">
        <v>8</v>
      </c>
      <c r="AV103" s="50"/>
      <c r="AW103" s="50"/>
      <c r="AX103" s="50"/>
      <c r="AY103" s="50"/>
      <c r="AZ103" s="50">
        <v>9</v>
      </c>
      <c r="BA103" s="50"/>
      <c r="BB103" s="50"/>
      <c r="BC103" s="50"/>
      <c r="BD103" s="50"/>
      <c r="BE103" s="50">
        <v>10</v>
      </c>
      <c r="BF103" s="50"/>
      <c r="BG103" s="50"/>
      <c r="BH103" s="50"/>
      <c r="BI103" s="50"/>
      <c r="BJ103" s="50">
        <v>11</v>
      </c>
      <c r="BK103" s="50"/>
      <c r="BL103" s="50"/>
      <c r="BM103" s="50"/>
      <c r="BN103" s="50"/>
      <c r="BO103" s="50">
        <v>12</v>
      </c>
      <c r="BP103" s="50"/>
      <c r="BQ103" s="50"/>
      <c r="BR103" s="50"/>
      <c r="BS103" s="50"/>
      <c r="BT103" s="50">
        <v>13</v>
      </c>
      <c r="BU103" s="50"/>
      <c r="BV103" s="50"/>
      <c r="BW103" s="50"/>
      <c r="BX103" s="50"/>
    </row>
    <row r="104" spans="1:79" ht="10.5" hidden="1" customHeight="1">
      <c r="A104" s="67" t="s">
        <v>154</v>
      </c>
      <c r="B104" s="68"/>
      <c r="C104" s="68"/>
      <c r="D104" s="50" t="s">
        <v>57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 t="s">
        <v>70</v>
      </c>
      <c r="R104" s="50"/>
      <c r="S104" s="50"/>
      <c r="T104" s="50"/>
      <c r="U104" s="50"/>
      <c r="V104" s="50" t="s">
        <v>71</v>
      </c>
      <c r="W104" s="50"/>
      <c r="X104" s="50"/>
      <c r="Y104" s="50"/>
      <c r="Z104" s="50"/>
      <c r="AA104" s="50"/>
      <c r="AB104" s="50"/>
      <c r="AC104" s="50"/>
      <c r="AD104" s="50"/>
      <c r="AE104" s="50"/>
      <c r="AF104" s="65" t="s">
        <v>111</v>
      </c>
      <c r="AG104" s="65"/>
      <c r="AH104" s="65"/>
      <c r="AI104" s="65"/>
      <c r="AJ104" s="65"/>
      <c r="AK104" s="66" t="s">
        <v>112</v>
      </c>
      <c r="AL104" s="66"/>
      <c r="AM104" s="66"/>
      <c r="AN104" s="66"/>
      <c r="AO104" s="66"/>
      <c r="AP104" s="64" t="s">
        <v>122</v>
      </c>
      <c r="AQ104" s="64"/>
      <c r="AR104" s="64"/>
      <c r="AS104" s="64"/>
      <c r="AT104" s="64"/>
      <c r="AU104" s="65" t="s">
        <v>113</v>
      </c>
      <c r="AV104" s="65"/>
      <c r="AW104" s="65"/>
      <c r="AX104" s="65"/>
      <c r="AY104" s="65"/>
      <c r="AZ104" s="66" t="s">
        <v>114</v>
      </c>
      <c r="BA104" s="66"/>
      <c r="BB104" s="66"/>
      <c r="BC104" s="66"/>
      <c r="BD104" s="66"/>
      <c r="BE104" s="64" t="s">
        <v>122</v>
      </c>
      <c r="BF104" s="64"/>
      <c r="BG104" s="64"/>
      <c r="BH104" s="64"/>
      <c r="BI104" s="64"/>
      <c r="BJ104" s="65" t="s">
        <v>105</v>
      </c>
      <c r="BK104" s="65"/>
      <c r="BL104" s="65"/>
      <c r="BM104" s="65"/>
      <c r="BN104" s="65"/>
      <c r="BO104" s="66" t="s">
        <v>106</v>
      </c>
      <c r="BP104" s="66"/>
      <c r="BQ104" s="66"/>
      <c r="BR104" s="66"/>
      <c r="BS104" s="66"/>
      <c r="BT104" s="64" t="s">
        <v>122</v>
      </c>
      <c r="BU104" s="64"/>
      <c r="BV104" s="64"/>
      <c r="BW104" s="64"/>
      <c r="BX104" s="64"/>
      <c r="CA104" t="s">
        <v>37</v>
      </c>
    </row>
    <row r="105" spans="1:79" s="6" customFormat="1" ht="15" customHeight="1">
      <c r="A105" s="54">
        <v>0</v>
      </c>
      <c r="B105" s="55"/>
      <c r="C105" s="55"/>
      <c r="D105" s="57" t="s">
        <v>176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CA105" s="6" t="s">
        <v>38</v>
      </c>
    </row>
    <row r="106" spans="1:79" s="23" customFormat="1" ht="28.5" customHeight="1">
      <c r="A106" s="48">
        <v>0</v>
      </c>
      <c r="B106" s="49"/>
      <c r="C106" s="49"/>
      <c r="D106" s="52" t="s">
        <v>177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9"/>
      <c r="Q106" s="50" t="s">
        <v>178</v>
      </c>
      <c r="R106" s="50"/>
      <c r="S106" s="50"/>
      <c r="T106" s="50"/>
      <c r="U106" s="50"/>
      <c r="V106" s="52" t="s">
        <v>179</v>
      </c>
      <c r="W106" s="58"/>
      <c r="X106" s="58"/>
      <c r="Y106" s="58"/>
      <c r="Z106" s="58"/>
      <c r="AA106" s="58"/>
      <c r="AB106" s="58"/>
      <c r="AC106" s="58"/>
      <c r="AD106" s="58"/>
      <c r="AE106" s="59"/>
      <c r="AF106" s="47">
        <v>2334</v>
      </c>
      <c r="AG106" s="47"/>
      <c r="AH106" s="47"/>
      <c r="AI106" s="47"/>
      <c r="AJ106" s="47"/>
      <c r="AK106" s="47">
        <v>0</v>
      </c>
      <c r="AL106" s="47"/>
      <c r="AM106" s="47"/>
      <c r="AN106" s="47"/>
      <c r="AO106" s="47"/>
      <c r="AP106" s="47">
        <v>2334</v>
      </c>
      <c r="AQ106" s="47"/>
      <c r="AR106" s="47"/>
      <c r="AS106" s="47"/>
      <c r="AT106" s="47"/>
      <c r="AU106" s="47">
        <v>3571</v>
      </c>
      <c r="AV106" s="47"/>
      <c r="AW106" s="47"/>
      <c r="AX106" s="47"/>
      <c r="AY106" s="47"/>
      <c r="AZ106" s="47">
        <v>0</v>
      </c>
      <c r="BA106" s="47"/>
      <c r="BB106" s="47"/>
      <c r="BC106" s="47"/>
      <c r="BD106" s="47"/>
      <c r="BE106" s="47">
        <v>3571</v>
      </c>
      <c r="BF106" s="47"/>
      <c r="BG106" s="47"/>
      <c r="BH106" s="47"/>
      <c r="BI106" s="47"/>
      <c r="BJ106" s="47">
        <v>2956</v>
      </c>
      <c r="BK106" s="47"/>
      <c r="BL106" s="47"/>
      <c r="BM106" s="47"/>
      <c r="BN106" s="47"/>
      <c r="BO106" s="47">
        <v>0</v>
      </c>
      <c r="BP106" s="47"/>
      <c r="BQ106" s="47"/>
      <c r="BR106" s="47"/>
      <c r="BS106" s="47"/>
      <c r="BT106" s="47">
        <v>2956</v>
      </c>
      <c r="BU106" s="47"/>
      <c r="BV106" s="47"/>
      <c r="BW106" s="47"/>
      <c r="BX106" s="47"/>
    </row>
    <row r="107" spans="1:79" s="23" customFormat="1" ht="30" customHeight="1">
      <c r="A107" s="48">
        <v>0</v>
      </c>
      <c r="B107" s="49"/>
      <c r="C107" s="49"/>
      <c r="D107" s="52" t="s">
        <v>180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5"/>
      <c r="Q107" s="50" t="s">
        <v>178</v>
      </c>
      <c r="R107" s="50"/>
      <c r="S107" s="50"/>
      <c r="T107" s="50"/>
      <c r="U107" s="50"/>
      <c r="V107" s="52" t="s">
        <v>179</v>
      </c>
      <c r="W107" s="44"/>
      <c r="X107" s="44"/>
      <c r="Y107" s="44"/>
      <c r="Z107" s="44"/>
      <c r="AA107" s="44"/>
      <c r="AB107" s="44"/>
      <c r="AC107" s="44"/>
      <c r="AD107" s="44"/>
      <c r="AE107" s="45"/>
      <c r="AF107" s="47">
        <v>150</v>
      </c>
      <c r="AG107" s="47"/>
      <c r="AH107" s="47"/>
      <c r="AI107" s="47"/>
      <c r="AJ107" s="47"/>
      <c r="AK107" s="47">
        <v>0</v>
      </c>
      <c r="AL107" s="47"/>
      <c r="AM107" s="47"/>
      <c r="AN107" s="47"/>
      <c r="AO107" s="47"/>
      <c r="AP107" s="47">
        <v>150</v>
      </c>
      <c r="AQ107" s="47"/>
      <c r="AR107" s="47"/>
      <c r="AS107" s="47"/>
      <c r="AT107" s="47"/>
      <c r="AU107" s="47">
        <v>348</v>
      </c>
      <c r="AV107" s="47"/>
      <c r="AW107" s="47"/>
      <c r="AX107" s="47"/>
      <c r="AY107" s="47"/>
      <c r="AZ107" s="47">
        <v>0</v>
      </c>
      <c r="BA107" s="47"/>
      <c r="BB107" s="47"/>
      <c r="BC107" s="47"/>
      <c r="BD107" s="47"/>
      <c r="BE107" s="47">
        <v>348</v>
      </c>
      <c r="BF107" s="47"/>
      <c r="BG107" s="47"/>
      <c r="BH107" s="47"/>
      <c r="BI107" s="47"/>
      <c r="BJ107" s="47">
        <v>218</v>
      </c>
      <c r="BK107" s="47"/>
      <c r="BL107" s="47"/>
      <c r="BM107" s="47"/>
      <c r="BN107" s="47"/>
      <c r="BO107" s="47">
        <v>0</v>
      </c>
      <c r="BP107" s="47"/>
      <c r="BQ107" s="47"/>
      <c r="BR107" s="47"/>
      <c r="BS107" s="47"/>
      <c r="BT107" s="47">
        <v>218</v>
      </c>
      <c r="BU107" s="47"/>
      <c r="BV107" s="47"/>
      <c r="BW107" s="47"/>
      <c r="BX107" s="47"/>
    </row>
    <row r="108" spans="1:79" s="6" customFormat="1" ht="15" customHeight="1">
      <c r="A108" s="54">
        <v>0</v>
      </c>
      <c r="B108" s="55"/>
      <c r="C108" s="55"/>
      <c r="D108" s="56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8"/>
      <c r="Q108" s="57"/>
      <c r="R108" s="57"/>
      <c r="S108" s="57"/>
      <c r="T108" s="57"/>
      <c r="U108" s="57"/>
      <c r="V108" s="56"/>
      <c r="W108" s="37"/>
      <c r="X108" s="37"/>
      <c r="Y108" s="37"/>
      <c r="Z108" s="37"/>
      <c r="AA108" s="37"/>
      <c r="AB108" s="37"/>
      <c r="AC108" s="37"/>
      <c r="AD108" s="37"/>
      <c r="AE108" s="38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</row>
    <row r="109" spans="1:79" s="23" customFormat="1" ht="57" customHeight="1">
      <c r="A109" s="48">
        <v>0</v>
      </c>
      <c r="B109" s="49"/>
      <c r="C109" s="49"/>
      <c r="D109" s="52" t="s">
        <v>182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5"/>
      <c r="Q109" s="50" t="s">
        <v>183</v>
      </c>
      <c r="R109" s="50"/>
      <c r="S109" s="50"/>
      <c r="T109" s="50"/>
      <c r="U109" s="50"/>
      <c r="V109" s="52" t="s">
        <v>184</v>
      </c>
      <c r="W109" s="44"/>
      <c r="X109" s="44"/>
      <c r="Y109" s="44"/>
      <c r="Z109" s="44"/>
      <c r="AA109" s="44"/>
      <c r="AB109" s="44"/>
      <c r="AC109" s="44"/>
      <c r="AD109" s="44"/>
      <c r="AE109" s="45"/>
      <c r="AF109" s="47">
        <v>416.68</v>
      </c>
      <c r="AG109" s="47"/>
      <c r="AH109" s="47"/>
      <c r="AI109" s="47"/>
      <c r="AJ109" s="47"/>
      <c r="AK109" s="47">
        <v>0</v>
      </c>
      <c r="AL109" s="47"/>
      <c r="AM109" s="47"/>
      <c r="AN109" s="47"/>
      <c r="AO109" s="47"/>
      <c r="AP109" s="47">
        <v>416.68</v>
      </c>
      <c r="AQ109" s="47"/>
      <c r="AR109" s="47"/>
      <c r="AS109" s="47"/>
      <c r="AT109" s="47"/>
      <c r="AU109" s="47">
        <v>356.55</v>
      </c>
      <c r="AV109" s="47"/>
      <c r="AW109" s="47"/>
      <c r="AX109" s="47"/>
      <c r="AY109" s="47"/>
      <c r="AZ109" s="47">
        <v>0</v>
      </c>
      <c r="BA109" s="47"/>
      <c r="BB109" s="47"/>
      <c r="BC109" s="47"/>
      <c r="BD109" s="47"/>
      <c r="BE109" s="47">
        <v>356.55</v>
      </c>
      <c r="BF109" s="47"/>
      <c r="BG109" s="47"/>
      <c r="BH109" s="47"/>
      <c r="BI109" s="47"/>
      <c r="BJ109" s="47">
        <v>591.96</v>
      </c>
      <c r="BK109" s="47"/>
      <c r="BL109" s="47"/>
      <c r="BM109" s="47"/>
      <c r="BN109" s="47"/>
      <c r="BO109" s="47">
        <v>0</v>
      </c>
      <c r="BP109" s="47"/>
      <c r="BQ109" s="47"/>
      <c r="BR109" s="47"/>
      <c r="BS109" s="47"/>
      <c r="BT109" s="47">
        <v>591.96</v>
      </c>
      <c r="BU109" s="47"/>
      <c r="BV109" s="47"/>
      <c r="BW109" s="47"/>
      <c r="BX109" s="47"/>
    </row>
    <row r="110" spans="1:79" s="23" customFormat="1" ht="75" customHeight="1">
      <c r="A110" s="48">
        <v>0</v>
      </c>
      <c r="B110" s="49"/>
      <c r="C110" s="49"/>
      <c r="D110" s="52" t="s">
        <v>185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5"/>
      <c r="Q110" s="50" t="s">
        <v>183</v>
      </c>
      <c r="R110" s="50"/>
      <c r="S110" s="50"/>
      <c r="T110" s="50"/>
      <c r="U110" s="50"/>
      <c r="V110" s="52" t="s">
        <v>186</v>
      </c>
      <c r="W110" s="44"/>
      <c r="X110" s="44"/>
      <c r="Y110" s="44"/>
      <c r="Z110" s="44"/>
      <c r="AA110" s="44"/>
      <c r="AB110" s="44"/>
      <c r="AC110" s="44"/>
      <c r="AD110" s="44"/>
      <c r="AE110" s="45"/>
      <c r="AF110" s="47">
        <v>2204.61</v>
      </c>
      <c r="AG110" s="47"/>
      <c r="AH110" s="47"/>
      <c r="AI110" s="47"/>
      <c r="AJ110" s="47"/>
      <c r="AK110" s="47">
        <v>0</v>
      </c>
      <c r="AL110" s="47"/>
      <c r="AM110" s="47"/>
      <c r="AN110" s="47"/>
      <c r="AO110" s="47"/>
      <c r="AP110" s="47">
        <v>2204.61</v>
      </c>
      <c r="AQ110" s="47"/>
      <c r="AR110" s="47"/>
      <c r="AS110" s="47"/>
      <c r="AT110" s="47"/>
      <c r="AU110" s="47">
        <v>1641.71</v>
      </c>
      <c r="AV110" s="47"/>
      <c r="AW110" s="47"/>
      <c r="AX110" s="47"/>
      <c r="AY110" s="47"/>
      <c r="AZ110" s="47">
        <v>0</v>
      </c>
      <c r="BA110" s="47"/>
      <c r="BB110" s="47"/>
      <c r="BC110" s="47"/>
      <c r="BD110" s="47"/>
      <c r="BE110" s="47">
        <v>1641.71</v>
      </c>
      <c r="BF110" s="47"/>
      <c r="BG110" s="47"/>
      <c r="BH110" s="47"/>
      <c r="BI110" s="47"/>
      <c r="BJ110" s="47">
        <v>2322.09</v>
      </c>
      <c r="BK110" s="47"/>
      <c r="BL110" s="47"/>
      <c r="BM110" s="47"/>
      <c r="BN110" s="47"/>
      <c r="BO110" s="47">
        <v>0</v>
      </c>
      <c r="BP110" s="47"/>
      <c r="BQ110" s="47"/>
      <c r="BR110" s="47"/>
      <c r="BS110" s="47"/>
      <c r="BT110" s="47">
        <v>2322.09</v>
      </c>
      <c r="BU110" s="47"/>
      <c r="BV110" s="47"/>
      <c r="BW110" s="47"/>
      <c r="BX110" s="47"/>
    </row>
    <row r="111" spans="1:79" s="6" customFormat="1" ht="15" customHeight="1">
      <c r="A111" s="54">
        <v>0</v>
      </c>
      <c r="B111" s="55"/>
      <c r="C111" s="55"/>
      <c r="D111" s="56" t="s">
        <v>187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57"/>
      <c r="R111" s="57"/>
      <c r="S111" s="57"/>
      <c r="T111" s="57"/>
      <c r="U111" s="57"/>
      <c r="V111" s="56"/>
      <c r="W111" s="37"/>
      <c r="X111" s="37"/>
      <c r="Y111" s="37"/>
      <c r="Z111" s="37"/>
      <c r="AA111" s="37"/>
      <c r="AB111" s="37"/>
      <c r="AC111" s="37"/>
      <c r="AD111" s="37"/>
      <c r="AE111" s="38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</row>
    <row r="112" spans="1:79" s="23" customFormat="1" ht="28.5" customHeight="1">
      <c r="A112" s="48">
        <v>0</v>
      </c>
      <c r="B112" s="49"/>
      <c r="C112" s="49"/>
      <c r="D112" s="52" t="s">
        <v>188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5"/>
      <c r="Q112" s="50" t="s">
        <v>189</v>
      </c>
      <c r="R112" s="50"/>
      <c r="S112" s="50"/>
      <c r="T112" s="50"/>
      <c r="U112" s="50"/>
      <c r="V112" s="52" t="s">
        <v>179</v>
      </c>
      <c r="W112" s="44"/>
      <c r="X112" s="44"/>
      <c r="Y112" s="44"/>
      <c r="Z112" s="44"/>
      <c r="AA112" s="44"/>
      <c r="AB112" s="44"/>
      <c r="AC112" s="44"/>
      <c r="AD112" s="44"/>
      <c r="AE112" s="45"/>
      <c r="AF112" s="47">
        <v>100</v>
      </c>
      <c r="AG112" s="47"/>
      <c r="AH112" s="47"/>
      <c r="AI112" s="47"/>
      <c r="AJ112" s="47"/>
      <c r="AK112" s="47">
        <v>0</v>
      </c>
      <c r="AL112" s="47"/>
      <c r="AM112" s="47"/>
      <c r="AN112" s="47"/>
      <c r="AO112" s="47"/>
      <c r="AP112" s="47">
        <v>100</v>
      </c>
      <c r="AQ112" s="47"/>
      <c r="AR112" s="47"/>
      <c r="AS112" s="47"/>
      <c r="AT112" s="47"/>
      <c r="AU112" s="47">
        <v>100</v>
      </c>
      <c r="AV112" s="47"/>
      <c r="AW112" s="47"/>
      <c r="AX112" s="47"/>
      <c r="AY112" s="47"/>
      <c r="AZ112" s="47">
        <v>0</v>
      </c>
      <c r="BA112" s="47"/>
      <c r="BB112" s="47"/>
      <c r="BC112" s="47"/>
      <c r="BD112" s="47"/>
      <c r="BE112" s="47">
        <v>100</v>
      </c>
      <c r="BF112" s="47"/>
      <c r="BG112" s="47"/>
      <c r="BH112" s="47"/>
      <c r="BI112" s="47"/>
      <c r="BJ112" s="47">
        <v>100</v>
      </c>
      <c r="BK112" s="47"/>
      <c r="BL112" s="47"/>
      <c r="BM112" s="47"/>
      <c r="BN112" s="47"/>
      <c r="BO112" s="47">
        <v>0</v>
      </c>
      <c r="BP112" s="47"/>
      <c r="BQ112" s="47"/>
      <c r="BR112" s="47"/>
      <c r="BS112" s="47"/>
      <c r="BT112" s="47">
        <v>100</v>
      </c>
      <c r="BU112" s="47"/>
      <c r="BV112" s="47"/>
      <c r="BW112" s="47"/>
      <c r="BX112" s="47"/>
    </row>
    <row r="113" spans="1:79" s="23" customFormat="1" ht="45" customHeight="1">
      <c r="A113" s="48">
        <v>0</v>
      </c>
      <c r="B113" s="49"/>
      <c r="C113" s="49"/>
      <c r="D113" s="52" t="s">
        <v>190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5"/>
      <c r="Q113" s="50" t="s">
        <v>189</v>
      </c>
      <c r="R113" s="50"/>
      <c r="S113" s="50"/>
      <c r="T113" s="50"/>
      <c r="U113" s="50"/>
      <c r="V113" s="52" t="s">
        <v>179</v>
      </c>
      <c r="W113" s="44"/>
      <c r="X113" s="44"/>
      <c r="Y113" s="44"/>
      <c r="Z113" s="44"/>
      <c r="AA113" s="44"/>
      <c r="AB113" s="44"/>
      <c r="AC113" s="44"/>
      <c r="AD113" s="44"/>
      <c r="AE113" s="45"/>
      <c r="AF113" s="47">
        <v>100</v>
      </c>
      <c r="AG113" s="47"/>
      <c r="AH113" s="47"/>
      <c r="AI113" s="47"/>
      <c r="AJ113" s="47"/>
      <c r="AK113" s="47">
        <v>0</v>
      </c>
      <c r="AL113" s="47"/>
      <c r="AM113" s="47"/>
      <c r="AN113" s="47"/>
      <c r="AO113" s="47"/>
      <c r="AP113" s="47">
        <v>100</v>
      </c>
      <c r="AQ113" s="47"/>
      <c r="AR113" s="47"/>
      <c r="AS113" s="47"/>
      <c r="AT113" s="47"/>
      <c r="AU113" s="47">
        <v>100</v>
      </c>
      <c r="AV113" s="47"/>
      <c r="AW113" s="47"/>
      <c r="AX113" s="47"/>
      <c r="AY113" s="47"/>
      <c r="AZ113" s="47">
        <v>0</v>
      </c>
      <c r="BA113" s="47"/>
      <c r="BB113" s="47"/>
      <c r="BC113" s="47"/>
      <c r="BD113" s="47"/>
      <c r="BE113" s="47">
        <v>100</v>
      </c>
      <c r="BF113" s="47"/>
      <c r="BG113" s="47"/>
      <c r="BH113" s="47"/>
      <c r="BI113" s="47"/>
      <c r="BJ113" s="47">
        <v>100</v>
      </c>
      <c r="BK113" s="47"/>
      <c r="BL113" s="47"/>
      <c r="BM113" s="47"/>
      <c r="BN113" s="47"/>
      <c r="BO113" s="47">
        <v>0</v>
      </c>
      <c r="BP113" s="47"/>
      <c r="BQ113" s="47"/>
      <c r="BR113" s="47"/>
      <c r="BS113" s="47"/>
      <c r="BT113" s="47">
        <v>100</v>
      </c>
      <c r="BU113" s="47"/>
      <c r="BV113" s="47"/>
      <c r="BW113" s="47"/>
      <c r="BX113" s="47"/>
    </row>
    <row r="114" spans="1:79" s="23" customFormat="1" ht="30" customHeight="1">
      <c r="A114" s="48">
        <v>0</v>
      </c>
      <c r="B114" s="49"/>
      <c r="C114" s="49"/>
      <c r="D114" s="52" t="s">
        <v>191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5"/>
      <c r="Q114" s="50" t="s">
        <v>189</v>
      </c>
      <c r="R114" s="50"/>
      <c r="S114" s="50"/>
      <c r="T114" s="50"/>
      <c r="U114" s="50"/>
      <c r="V114" s="52" t="s">
        <v>192</v>
      </c>
      <c r="W114" s="44"/>
      <c r="X114" s="44"/>
      <c r="Y114" s="44"/>
      <c r="Z114" s="44"/>
      <c r="AA114" s="44"/>
      <c r="AB114" s="44"/>
      <c r="AC114" s="44"/>
      <c r="AD114" s="44"/>
      <c r="AE114" s="45"/>
      <c r="AF114" s="47">
        <v>0</v>
      </c>
      <c r="AG114" s="47"/>
      <c r="AH114" s="47"/>
      <c r="AI114" s="47"/>
      <c r="AJ114" s="47"/>
      <c r="AK114" s="47">
        <v>0</v>
      </c>
      <c r="AL114" s="47"/>
      <c r="AM114" s="47"/>
      <c r="AN114" s="47"/>
      <c r="AO114" s="47"/>
      <c r="AP114" s="47">
        <v>0</v>
      </c>
      <c r="AQ114" s="47"/>
      <c r="AR114" s="47"/>
      <c r="AS114" s="47"/>
      <c r="AT114" s="47"/>
      <c r="AU114" s="47">
        <v>100</v>
      </c>
      <c r="AV114" s="47"/>
      <c r="AW114" s="47"/>
      <c r="AX114" s="47"/>
      <c r="AY114" s="47"/>
      <c r="AZ114" s="47">
        <v>0</v>
      </c>
      <c r="BA114" s="47"/>
      <c r="BB114" s="47"/>
      <c r="BC114" s="47"/>
      <c r="BD114" s="47"/>
      <c r="BE114" s="47">
        <v>100</v>
      </c>
      <c r="BF114" s="47"/>
      <c r="BG114" s="47"/>
      <c r="BH114" s="47"/>
      <c r="BI114" s="47"/>
      <c r="BJ114" s="47">
        <v>0</v>
      </c>
      <c r="BK114" s="47"/>
      <c r="BL114" s="47"/>
      <c r="BM114" s="47"/>
      <c r="BN114" s="47"/>
      <c r="BO114" s="47">
        <v>0</v>
      </c>
      <c r="BP114" s="47"/>
      <c r="BQ114" s="47"/>
      <c r="BR114" s="47"/>
      <c r="BS114" s="47"/>
      <c r="BT114" s="47">
        <v>0</v>
      </c>
      <c r="BU114" s="47"/>
      <c r="BV114" s="47"/>
      <c r="BW114" s="47"/>
      <c r="BX114" s="47"/>
    </row>
    <row r="116" spans="1:79" ht="14.25" customHeight="1">
      <c r="A116" s="76" t="s">
        <v>235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</row>
    <row r="117" spans="1:79" ht="23.1" customHeight="1">
      <c r="A117" s="91" t="s">
        <v>6</v>
      </c>
      <c r="B117" s="92"/>
      <c r="C117" s="92"/>
      <c r="D117" s="50" t="s">
        <v>9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 t="s">
        <v>8</v>
      </c>
      <c r="R117" s="50"/>
      <c r="S117" s="50"/>
      <c r="T117" s="50"/>
      <c r="U117" s="50"/>
      <c r="V117" s="50" t="s">
        <v>7</v>
      </c>
      <c r="W117" s="50"/>
      <c r="X117" s="50"/>
      <c r="Y117" s="50"/>
      <c r="Z117" s="50"/>
      <c r="AA117" s="50"/>
      <c r="AB117" s="50"/>
      <c r="AC117" s="50"/>
      <c r="AD117" s="50"/>
      <c r="AE117" s="50"/>
      <c r="AF117" s="86" t="s">
        <v>226</v>
      </c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8"/>
      <c r="AU117" s="86" t="s">
        <v>231</v>
      </c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8"/>
    </row>
    <row r="118" spans="1:79" ht="28.5" customHeight="1">
      <c r="A118" s="94"/>
      <c r="B118" s="95"/>
      <c r="C118" s="95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 t="s">
        <v>4</v>
      </c>
      <c r="AG118" s="50"/>
      <c r="AH118" s="50"/>
      <c r="AI118" s="50"/>
      <c r="AJ118" s="50"/>
      <c r="AK118" s="50" t="s">
        <v>3</v>
      </c>
      <c r="AL118" s="50"/>
      <c r="AM118" s="50"/>
      <c r="AN118" s="50"/>
      <c r="AO118" s="50"/>
      <c r="AP118" s="50" t="s">
        <v>123</v>
      </c>
      <c r="AQ118" s="50"/>
      <c r="AR118" s="50"/>
      <c r="AS118" s="50"/>
      <c r="AT118" s="50"/>
      <c r="AU118" s="50" t="s">
        <v>4</v>
      </c>
      <c r="AV118" s="50"/>
      <c r="AW118" s="50"/>
      <c r="AX118" s="50"/>
      <c r="AY118" s="50"/>
      <c r="AZ118" s="50" t="s">
        <v>3</v>
      </c>
      <c r="BA118" s="50"/>
      <c r="BB118" s="50"/>
      <c r="BC118" s="50"/>
      <c r="BD118" s="50"/>
      <c r="BE118" s="50" t="s">
        <v>90</v>
      </c>
      <c r="BF118" s="50"/>
      <c r="BG118" s="50"/>
      <c r="BH118" s="50"/>
      <c r="BI118" s="50"/>
    </row>
    <row r="119" spans="1:79" ht="15" customHeight="1">
      <c r="A119" s="86">
        <v>1</v>
      </c>
      <c r="B119" s="87"/>
      <c r="C119" s="87"/>
      <c r="D119" s="50">
        <v>2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>
        <v>3</v>
      </c>
      <c r="R119" s="50"/>
      <c r="S119" s="50"/>
      <c r="T119" s="50"/>
      <c r="U119" s="50"/>
      <c r="V119" s="50">
        <v>4</v>
      </c>
      <c r="W119" s="50"/>
      <c r="X119" s="50"/>
      <c r="Y119" s="50"/>
      <c r="Z119" s="50"/>
      <c r="AA119" s="50"/>
      <c r="AB119" s="50"/>
      <c r="AC119" s="50"/>
      <c r="AD119" s="50"/>
      <c r="AE119" s="50"/>
      <c r="AF119" s="50">
        <v>5</v>
      </c>
      <c r="AG119" s="50"/>
      <c r="AH119" s="50"/>
      <c r="AI119" s="50"/>
      <c r="AJ119" s="50"/>
      <c r="AK119" s="50">
        <v>6</v>
      </c>
      <c r="AL119" s="50"/>
      <c r="AM119" s="50"/>
      <c r="AN119" s="50"/>
      <c r="AO119" s="50"/>
      <c r="AP119" s="50">
        <v>7</v>
      </c>
      <c r="AQ119" s="50"/>
      <c r="AR119" s="50"/>
      <c r="AS119" s="50"/>
      <c r="AT119" s="50"/>
      <c r="AU119" s="50">
        <v>8</v>
      </c>
      <c r="AV119" s="50"/>
      <c r="AW119" s="50"/>
      <c r="AX119" s="50"/>
      <c r="AY119" s="50"/>
      <c r="AZ119" s="50">
        <v>9</v>
      </c>
      <c r="BA119" s="50"/>
      <c r="BB119" s="50"/>
      <c r="BC119" s="50"/>
      <c r="BD119" s="50"/>
      <c r="BE119" s="50">
        <v>10</v>
      </c>
      <c r="BF119" s="50"/>
      <c r="BG119" s="50"/>
      <c r="BH119" s="50"/>
      <c r="BI119" s="50"/>
    </row>
    <row r="120" spans="1:79" ht="15.75" hidden="1" customHeight="1">
      <c r="A120" s="67" t="s">
        <v>154</v>
      </c>
      <c r="B120" s="68"/>
      <c r="C120" s="68"/>
      <c r="D120" s="50" t="s">
        <v>57</v>
      </c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 t="s">
        <v>70</v>
      </c>
      <c r="R120" s="50"/>
      <c r="S120" s="50"/>
      <c r="T120" s="50"/>
      <c r="U120" s="50"/>
      <c r="V120" s="50" t="s">
        <v>71</v>
      </c>
      <c r="W120" s="50"/>
      <c r="X120" s="50"/>
      <c r="Y120" s="50"/>
      <c r="Z120" s="50"/>
      <c r="AA120" s="50"/>
      <c r="AB120" s="50"/>
      <c r="AC120" s="50"/>
      <c r="AD120" s="50"/>
      <c r="AE120" s="50"/>
      <c r="AF120" s="65" t="s">
        <v>107</v>
      </c>
      <c r="AG120" s="65"/>
      <c r="AH120" s="65"/>
      <c r="AI120" s="65"/>
      <c r="AJ120" s="65"/>
      <c r="AK120" s="66" t="s">
        <v>108</v>
      </c>
      <c r="AL120" s="66"/>
      <c r="AM120" s="66"/>
      <c r="AN120" s="66"/>
      <c r="AO120" s="66"/>
      <c r="AP120" s="64" t="s">
        <v>122</v>
      </c>
      <c r="AQ120" s="64"/>
      <c r="AR120" s="64"/>
      <c r="AS120" s="64"/>
      <c r="AT120" s="64"/>
      <c r="AU120" s="65" t="s">
        <v>109</v>
      </c>
      <c r="AV120" s="65"/>
      <c r="AW120" s="65"/>
      <c r="AX120" s="65"/>
      <c r="AY120" s="65"/>
      <c r="AZ120" s="66" t="s">
        <v>110</v>
      </c>
      <c r="BA120" s="66"/>
      <c r="BB120" s="66"/>
      <c r="BC120" s="66"/>
      <c r="BD120" s="66"/>
      <c r="BE120" s="64" t="s">
        <v>122</v>
      </c>
      <c r="BF120" s="64"/>
      <c r="BG120" s="64"/>
      <c r="BH120" s="64"/>
      <c r="BI120" s="64"/>
      <c r="CA120" t="s">
        <v>39</v>
      </c>
    </row>
    <row r="121" spans="1:79" s="6" customFormat="1" ht="14.25">
      <c r="A121" s="54">
        <v>0</v>
      </c>
      <c r="B121" s="55"/>
      <c r="C121" s="55"/>
      <c r="D121" s="57" t="s">
        <v>176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CA121" s="6" t="s">
        <v>40</v>
      </c>
    </row>
    <row r="122" spans="1:79" s="23" customFormat="1" ht="28.5" customHeight="1">
      <c r="A122" s="48">
        <v>0</v>
      </c>
      <c r="B122" s="49"/>
      <c r="C122" s="49"/>
      <c r="D122" s="52" t="s">
        <v>177</v>
      </c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9"/>
      <c r="Q122" s="50" t="s">
        <v>178</v>
      </c>
      <c r="R122" s="50"/>
      <c r="S122" s="50"/>
      <c r="T122" s="50"/>
      <c r="U122" s="50"/>
      <c r="V122" s="52" t="s">
        <v>179</v>
      </c>
      <c r="W122" s="58"/>
      <c r="X122" s="58"/>
      <c r="Y122" s="58"/>
      <c r="Z122" s="58"/>
      <c r="AA122" s="58"/>
      <c r="AB122" s="58"/>
      <c r="AC122" s="58"/>
      <c r="AD122" s="58"/>
      <c r="AE122" s="59"/>
      <c r="AF122" s="47">
        <v>2956</v>
      </c>
      <c r="AG122" s="47"/>
      <c r="AH122" s="47"/>
      <c r="AI122" s="47"/>
      <c r="AJ122" s="47"/>
      <c r="AK122" s="47">
        <v>0</v>
      </c>
      <c r="AL122" s="47"/>
      <c r="AM122" s="47"/>
      <c r="AN122" s="47"/>
      <c r="AO122" s="47"/>
      <c r="AP122" s="47">
        <v>2956</v>
      </c>
      <c r="AQ122" s="47"/>
      <c r="AR122" s="47"/>
      <c r="AS122" s="47"/>
      <c r="AT122" s="47"/>
      <c r="AU122" s="47">
        <v>2956</v>
      </c>
      <c r="AV122" s="47"/>
      <c r="AW122" s="47"/>
      <c r="AX122" s="47"/>
      <c r="AY122" s="47"/>
      <c r="AZ122" s="47">
        <v>0</v>
      </c>
      <c r="BA122" s="47"/>
      <c r="BB122" s="47"/>
      <c r="BC122" s="47"/>
      <c r="BD122" s="47"/>
      <c r="BE122" s="47">
        <v>2956</v>
      </c>
      <c r="BF122" s="47"/>
      <c r="BG122" s="47"/>
      <c r="BH122" s="47"/>
      <c r="BI122" s="47"/>
    </row>
    <row r="123" spans="1:79" s="23" customFormat="1" ht="30" customHeight="1">
      <c r="A123" s="48">
        <v>0</v>
      </c>
      <c r="B123" s="49"/>
      <c r="C123" s="49"/>
      <c r="D123" s="52" t="s">
        <v>180</v>
      </c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5"/>
      <c r="Q123" s="50" t="s">
        <v>178</v>
      </c>
      <c r="R123" s="50"/>
      <c r="S123" s="50"/>
      <c r="T123" s="50"/>
      <c r="U123" s="50"/>
      <c r="V123" s="52" t="s">
        <v>179</v>
      </c>
      <c r="W123" s="44"/>
      <c r="X123" s="44"/>
      <c r="Y123" s="44"/>
      <c r="Z123" s="44"/>
      <c r="AA123" s="44"/>
      <c r="AB123" s="44"/>
      <c r="AC123" s="44"/>
      <c r="AD123" s="44"/>
      <c r="AE123" s="45"/>
      <c r="AF123" s="47">
        <v>218</v>
      </c>
      <c r="AG123" s="47"/>
      <c r="AH123" s="47"/>
      <c r="AI123" s="47"/>
      <c r="AJ123" s="47"/>
      <c r="AK123" s="47">
        <v>0</v>
      </c>
      <c r="AL123" s="47"/>
      <c r="AM123" s="47"/>
      <c r="AN123" s="47"/>
      <c r="AO123" s="47"/>
      <c r="AP123" s="47">
        <v>218</v>
      </c>
      <c r="AQ123" s="47"/>
      <c r="AR123" s="47"/>
      <c r="AS123" s="47"/>
      <c r="AT123" s="47"/>
      <c r="AU123" s="47">
        <v>218</v>
      </c>
      <c r="AV123" s="47"/>
      <c r="AW123" s="47"/>
      <c r="AX123" s="47"/>
      <c r="AY123" s="47"/>
      <c r="AZ123" s="47">
        <v>0</v>
      </c>
      <c r="BA123" s="47"/>
      <c r="BB123" s="47"/>
      <c r="BC123" s="47"/>
      <c r="BD123" s="47"/>
      <c r="BE123" s="47">
        <v>218</v>
      </c>
      <c r="BF123" s="47"/>
      <c r="BG123" s="47"/>
      <c r="BH123" s="47"/>
      <c r="BI123" s="47"/>
    </row>
    <row r="124" spans="1:79" s="6" customFormat="1" ht="14.25">
      <c r="A124" s="54">
        <v>0</v>
      </c>
      <c r="B124" s="55"/>
      <c r="C124" s="55"/>
      <c r="D124" s="56" t="s">
        <v>181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57"/>
      <c r="R124" s="57"/>
      <c r="S124" s="57"/>
      <c r="T124" s="57"/>
      <c r="U124" s="57"/>
      <c r="V124" s="56"/>
      <c r="W124" s="37"/>
      <c r="X124" s="37"/>
      <c r="Y124" s="37"/>
      <c r="Z124" s="37"/>
      <c r="AA124" s="37"/>
      <c r="AB124" s="37"/>
      <c r="AC124" s="37"/>
      <c r="AD124" s="37"/>
      <c r="AE124" s="38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</row>
    <row r="125" spans="1:79" s="23" customFormat="1" ht="57" customHeight="1">
      <c r="A125" s="48">
        <v>0</v>
      </c>
      <c r="B125" s="49"/>
      <c r="C125" s="49"/>
      <c r="D125" s="52" t="s">
        <v>182</v>
      </c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5"/>
      <c r="Q125" s="50" t="s">
        <v>183</v>
      </c>
      <c r="R125" s="50"/>
      <c r="S125" s="50"/>
      <c r="T125" s="50"/>
      <c r="U125" s="50"/>
      <c r="V125" s="52" t="s">
        <v>184</v>
      </c>
      <c r="W125" s="44"/>
      <c r="X125" s="44"/>
      <c r="Y125" s="44"/>
      <c r="Z125" s="44"/>
      <c r="AA125" s="44"/>
      <c r="AB125" s="44"/>
      <c r="AC125" s="44"/>
      <c r="AD125" s="44"/>
      <c r="AE125" s="45"/>
      <c r="AF125" s="47">
        <v>620.37</v>
      </c>
      <c r="AG125" s="47"/>
      <c r="AH125" s="47"/>
      <c r="AI125" s="47"/>
      <c r="AJ125" s="47"/>
      <c r="AK125" s="47">
        <v>0</v>
      </c>
      <c r="AL125" s="47"/>
      <c r="AM125" s="47"/>
      <c r="AN125" s="47"/>
      <c r="AO125" s="47"/>
      <c r="AP125" s="47">
        <v>620.37</v>
      </c>
      <c r="AQ125" s="47"/>
      <c r="AR125" s="47"/>
      <c r="AS125" s="47"/>
      <c r="AT125" s="47"/>
      <c r="AU125" s="47">
        <v>639</v>
      </c>
      <c r="AV125" s="47"/>
      <c r="AW125" s="47"/>
      <c r="AX125" s="47"/>
      <c r="AY125" s="47"/>
      <c r="AZ125" s="47">
        <v>0</v>
      </c>
      <c r="BA125" s="47"/>
      <c r="BB125" s="47"/>
      <c r="BC125" s="47"/>
      <c r="BD125" s="47"/>
      <c r="BE125" s="47">
        <v>639</v>
      </c>
      <c r="BF125" s="47"/>
      <c r="BG125" s="47"/>
      <c r="BH125" s="47"/>
      <c r="BI125" s="47"/>
    </row>
    <row r="126" spans="1:79" s="23" customFormat="1" ht="75" customHeight="1">
      <c r="A126" s="48">
        <v>0</v>
      </c>
      <c r="B126" s="49"/>
      <c r="C126" s="49"/>
      <c r="D126" s="52" t="s">
        <v>185</v>
      </c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5"/>
      <c r="Q126" s="50" t="s">
        <v>183</v>
      </c>
      <c r="R126" s="50"/>
      <c r="S126" s="50"/>
      <c r="T126" s="50"/>
      <c r="U126" s="50"/>
      <c r="V126" s="52" t="s">
        <v>186</v>
      </c>
      <c r="W126" s="44"/>
      <c r="X126" s="44"/>
      <c r="Y126" s="44"/>
      <c r="Z126" s="44"/>
      <c r="AA126" s="44"/>
      <c r="AB126" s="44"/>
      <c r="AC126" s="44"/>
      <c r="AD126" s="44"/>
      <c r="AE126" s="45"/>
      <c r="AF126" s="47">
        <v>2433</v>
      </c>
      <c r="AG126" s="47"/>
      <c r="AH126" s="47"/>
      <c r="AI126" s="47"/>
      <c r="AJ126" s="47"/>
      <c r="AK126" s="47">
        <v>0</v>
      </c>
      <c r="AL126" s="47"/>
      <c r="AM126" s="47"/>
      <c r="AN126" s="47"/>
      <c r="AO126" s="47"/>
      <c r="AP126" s="47">
        <v>2433</v>
      </c>
      <c r="AQ126" s="47"/>
      <c r="AR126" s="47"/>
      <c r="AS126" s="47"/>
      <c r="AT126" s="47"/>
      <c r="AU126" s="47">
        <v>2506</v>
      </c>
      <c r="AV126" s="47"/>
      <c r="AW126" s="47"/>
      <c r="AX126" s="47"/>
      <c r="AY126" s="47"/>
      <c r="AZ126" s="47">
        <v>0</v>
      </c>
      <c r="BA126" s="47"/>
      <c r="BB126" s="47"/>
      <c r="BC126" s="47"/>
      <c r="BD126" s="47"/>
      <c r="BE126" s="47">
        <v>2506</v>
      </c>
      <c r="BF126" s="47"/>
      <c r="BG126" s="47"/>
      <c r="BH126" s="47"/>
      <c r="BI126" s="47"/>
    </row>
    <row r="127" spans="1:79" s="6" customFormat="1" ht="14.25">
      <c r="A127" s="54">
        <v>0</v>
      </c>
      <c r="B127" s="55"/>
      <c r="C127" s="55"/>
      <c r="D127" s="56" t="s">
        <v>187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57"/>
      <c r="R127" s="57"/>
      <c r="S127" s="57"/>
      <c r="T127" s="57"/>
      <c r="U127" s="57"/>
      <c r="V127" s="56"/>
      <c r="W127" s="37"/>
      <c r="X127" s="37"/>
      <c r="Y127" s="37"/>
      <c r="Z127" s="37"/>
      <c r="AA127" s="37"/>
      <c r="AB127" s="37"/>
      <c r="AC127" s="37"/>
      <c r="AD127" s="37"/>
      <c r="AE127" s="38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</row>
    <row r="128" spans="1:79" s="23" customFormat="1" ht="28.5" customHeight="1">
      <c r="A128" s="48">
        <v>0</v>
      </c>
      <c r="B128" s="49"/>
      <c r="C128" s="49"/>
      <c r="D128" s="52" t="s">
        <v>188</v>
      </c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5"/>
      <c r="Q128" s="50" t="s">
        <v>189</v>
      </c>
      <c r="R128" s="50"/>
      <c r="S128" s="50"/>
      <c r="T128" s="50"/>
      <c r="U128" s="50"/>
      <c r="V128" s="52" t="s">
        <v>179</v>
      </c>
      <c r="W128" s="44"/>
      <c r="X128" s="44"/>
      <c r="Y128" s="44"/>
      <c r="Z128" s="44"/>
      <c r="AA128" s="44"/>
      <c r="AB128" s="44"/>
      <c r="AC128" s="44"/>
      <c r="AD128" s="44"/>
      <c r="AE128" s="45"/>
      <c r="AF128" s="47">
        <v>100</v>
      </c>
      <c r="AG128" s="47"/>
      <c r="AH128" s="47"/>
      <c r="AI128" s="47"/>
      <c r="AJ128" s="47"/>
      <c r="AK128" s="47">
        <v>0</v>
      </c>
      <c r="AL128" s="47"/>
      <c r="AM128" s="47"/>
      <c r="AN128" s="47"/>
      <c r="AO128" s="47"/>
      <c r="AP128" s="47">
        <v>100</v>
      </c>
      <c r="AQ128" s="47"/>
      <c r="AR128" s="47"/>
      <c r="AS128" s="47"/>
      <c r="AT128" s="47"/>
      <c r="AU128" s="47">
        <v>100</v>
      </c>
      <c r="AV128" s="47"/>
      <c r="AW128" s="47"/>
      <c r="AX128" s="47"/>
      <c r="AY128" s="47"/>
      <c r="AZ128" s="47">
        <v>0</v>
      </c>
      <c r="BA128" s="47"/>
      <c r="BB128" s="47"/>
      <c r="BC128" s="47"/>
      <c r="BD128" s="47"/>
      <c r="BE128" s="47">
        <v>100</v>
      </c>
      <c r="BF128" s="47"/>
      <c r="BG128" s="47"/>
      <c r="BH128" s="47"/>
      <c r="BI128" s="47"/>
    </row>
    <row r="129" spans="1:79" s="23" customFormat="1" ht="45" customHeight="1">
      <c r="A129" s="48">
        <v>0</v>
      </c>
      <c r="B129" s="49"/>
      <c r="C129" s="49"/>
      <c r="D129" s="52" t="s">
        <v>190</v>
      </c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5"/>
      <c r="Q129" s="50" t="s">
        <v>189</v>
      </c>
      <c r="R129" s="50"/>
      <c r="S129" s="50"/>
      <c r="T129" s="50"/>
      <c r="U129" s="50"/>
      <c r="V129" s="52" t="s">
        <v>179</v>
      </c>
      <c r="W129" s="44"/>
      <c r="X129" s="44"/>
      <c r="Y129" s="44"/>
      <c r="Z129" s="44"/>
      <c r="AA129" s="44"/>
      <c r="AB129" s="44"/>
      <c r="AC129" s="44"/>
      <c r="AD129" s="44"/>
      <c r="AE129" s="45"/>
      <c r="AF129" s="47">
        <v>100</v>
      </c>
      <c r="AG129" s="47"/>
      <c r="AH129" s="47"/>
      <c r="AI129" s="47"/>
      <c r="AJ129" s="47"/>
      <c r="AK129" s="47">
        <v>0</v>
      </c>
      <c r="AL129" s="47"/>
      <c r="AM129" s="47"/>
      <c r="AN129" s="47"/>
      <c r="AO129" s="47"/>
      <c r="AP129" s="47">
        <v>100</v>
      </c>
      <c r="AQ129" s="47"/>
      <c r="AR129" s="47"/>
      <c r="AS129" s="47"/>
      <c r="AT129" s="47"/>
      <c r="AU129" s="47">
        <v>100</v>
      </c>
      <c r="AV129" s="47"/>
      <c r="AW129" s="47"/>
      <c r="AX129" s="47"/>
      <c r="AY129" s="47"/>
      <c r="AZ129" s="47">
        <v>0</v>
      </c>
      <c r="BA129" s="47"/>
      <c r="BB129" s="47"/>
      <c r="BC129" s="47"/>
      <c r="BD129" s="47"/>
      <c r="BE129" s="47">
        <v>100</v>
      </c>
      <c r="BF129" s="47"/>
      <c r="BG129" s="47"/>
      <c r="BH129" s="47"/>
      <c r="BI129" s="47"/>
    </row>
    <row r="130" spans="1:79" s="23" customFormat="1" ht="30" customHeight="1">
      <c r="A130" s="48">
        <v>0</v>
      </c>
      <c r="B130" s="49"/>
      <c r="C130" s="49"/>
      <c r="D130" s="52" t="s">
        <v>191</v>
      </c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5"/>
      <c r="Q130" s="50" t="s">
        <v>189</v>
      </c>
      <c r="R130" s="50"/>
      <c r="S130" s="50"/>
      <c r="T130" s="50"/>
      <c r="U130" s="50"/>
      <c r="V130" s="52" t="s">
        <v>192</v>
      </c>
      <c r="W130" s="44"/>
      <c r="X130" s="44"/>
      <c r="Y130" s="44"/>
      <c r="Z130" s="44"/>
      <c r="AA130" s="44"/>
      <c r="AB130" s="44"/>
      <c r="AC130" s="44"/>
      <c r="AD130" s="44"/>
      <c r="AE130" s="45"/>
      <c r="AF130" s="47">
        <v>0</v>
      </c>
      <c r="AG130" s="47"/>
      <c r="AH130" s="47"/>
      <c r="AI130" s="47"/>
      <c r="AJ130" s="47"/>
      <c r="AK130" s="47">
        <v>0</v>
      </c>
      <c r="AL130" s="47"/>
      <c r="AM130" s="47"/>
      <c r="AN130" s="47"/>
      <c r="AO130" s="47"/>
      <c r="AP130" s="47">
        <v>0</v>
      </c>
      <c r="AQ130" s="47"/>
      <c r="AR130" s="47"/>
      <c r="AS130" s="47"/>
      <c r="AT130" s="47"/>
      <c r="AU130" s="47">
        <v>0</v>
      </c>
      <c r="AV130" s="47"/>
      <c r="AW130" s="47"/>
      <c r="AX130" s="47"/>
      <c r="AY130" s="47"/>
      <c r="AZ130" s="47">
        <v>0</v>
      </c>
      <c r="BA130" s="47"/>
      <c r="BB130" s="47"/>
      <c r="BC130" s="47"/>
      <c r="BD130" s="47"/>
      <c r="BE130" s="47">
        <v>0</v>
      </c>
      <c r="BF130" s="47"/>
      <c r="BG130" s="47"/>
      <c r="BH130" s="47"/>
      <c r="BI130" s="47"/>
    </row>
    <row r="132" spans="1:79" ht="14.25" customHeight="1">
      <c r="A132" s="76" t="s">
        <v>124</v>
      </c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</row>
    <row r="133" spans="1:79" ht="15" customHeight="1">
      <c r="A133" s="89" t="s">
        <v>204</v>
      </c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</row>
    <row r="134" spans="1:79" ht="18.75" customHeight="1">
      <c r="A134" s="91" t="s">
        <v>19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50" t="s">
        <v>205</v>
      </c>
      <c r="V134" s="50"/>
      <c r="W134" s="50"/>
      <c r="X134" s="50"/>
      <c r="Y134" s="50"/>
      <c r="Z134" s="50"/>
      <c r="AA134" s="50"/>
      <c r="AB134" s="50"/>
      <c r="AC134" s="50"/>
      <c r="AD134" s="50"/>
      <c r="AE134" s="50" t="s">
        <v>208</v>
      </c>
      <c r="AF134" s="50"/>
      <c r="AG134" s="50"/>
      <c r="AH134" s="50"/>
      <c r="AI134" s="50"/>
      <c r="AJ134" s="50"/>
      <c r="AK134" s="50"/>
      <c r="AL134" s="50"/>
      <c r="AM134" s="50"/>
      <c r="AN134" s="50"/>
      <c r="AO134" s="50" t="s">
        <v>215</v>
      </c>
      <c r="AP134" s="50"/>
      <c r="AQ134" s="50"/>
      <c r="AR134" s="50"/>
      <c r="AS134" s="50"/>
      <c r="AT134" s="50"/>
      <c r="AU134" s="50"/>
      <c r="AV134" s="50"/>
      <c r="AW134" s="50"/>
      <c r="AX134" s="50"/>
      <c r="AY134" s="50" t="s">
        <v>226</v>
      </c>
      <c r="AZ134" s="50"/>
      <c r="BA134" s="50"/>
      <c r="BB134" s="50"/>
      <c r="BC134" s="50"/>
      <c r="BD134" s="50"/>
      <c r="BE134" s="50"/>
      <c r="BF134" s="50"/>
      <c r="BG134" s="50"/>
      <c r="BH134" s="50"/>
      <c r="BI134" s="50" t="s">
        <v>231</v>
      </c>
      <c r="BJ134" s="50"/>
      <c r="BK134" s="50"/>
      <c r="BL134" s="50"/>
      <c r="BM134" s="50"/>
      <c r="BN134" s="50"/>
      <c r="BO134" s="50"/>
      <c r="BP134" s="50"/>
      <c r="BQ134" s="50"/>
      <c r="BR134" s="50"/>
    </row>
    <row r="135" spans="1:79" ht="30" customHeight="1">
      <c r="A135" s="94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50" t="s">
        <v>4</v>
      </c>
      <c r="V135" s="50"/>
      <c r="W135" s="50"/>
      <c r="X135" s="50"/>
      <c r="Y135" s="50"/>
      <c r="Z135" s="50" t="s">
        <v>3</v>
      </c>
      <c r="AA135" s="50"/>
      <c r="AB135" s="50"/>
      <c r="AC135" s="50"/>
      <c r="AD135" s="50"/>
      <c r="AE135" s="50" t="s">
        <v>4</v>
      </c>
      <c r="AF135" s="50"/>
      <c r="AG135" s="50"/>
      <c r="AH135" s="50"/>
      <c r="AI135" s="50"/>
      <c r="AJ135" s="50" t="s">
        <v>3</v>
      </c>
      <c r="AK135" s="50"/>
      <c r="AL135" s="50"/>
      <c r="AM135" s="50"/>
      <c r="AN135" s="50"/>
      <c r="AO135" s="50" t="s">
        <v>4</v>
      </c>
      <c r="AP135" s="50"/>
      <c r="AQ135" s="50"/>
      <c r="AR135" s="50"/>
      <c r="AS135" s="50"/>
      <c r="AT135" s="50" t="s">
        <v>3</v>
      </c>
      <c r="AU135" s="50"/>
      <c r="AV135" s="50"/>
      <c r="AW135" s="50"/>
      <c r="AX135" s="50"/>
      <c r="AY135" s="50" t="s">
        <v>4</v>
      </c>
      <c r="AZ135" s="50"/>
      <c r="BA135" s="50"/>
      <c r="BB135" s="50"/>
      <c r="BC135" s="50"/>
      <c r="BD135" s="50" t="s">
        <v>3</v>
      </c>
      <c r="BE135" s="50"/>
      <c r="BF135" s="50"/>
      <c r="BG135" s="50"/>
      <c r="BH135" s="50"/>
      <c r="BI135" s="50" t="s">
        <v>4</v>
      </c>
      <c r="BJ135" s="50"/>
      <c r="BK135" s="50"/>
      <c r="BL135" s="50"/>
      <c r="BM135" s="50"/>
      <c r="BN135" s="50" t="s">
        <v>3</v>
      </c>
      <c r="BO135" s="50"/>
      <c r="BP135" s="50"/>
      <c r="BQ135" s="50"/>
      <c r="BR135" s="50"/>
    </row>
    <row r="136" spans="1:79" ht="15" customHeight="1">
      <c r="A136" s="86">
        <v>1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8"/>
      <c r="U136" s="50">
        <v>2</v>
      </c>
      <c r="V136" s="50"/>
      <c r="W136" s="50"/>
      <c r="X136" s="50"/>
      <c r="Y136" s="50"/>
      <c r="Z136" s="50">
        <v>3</v>
      </c>
      <c r="AA136" s="50"/>
      <c r="AB136" s="50"/>
      <c r="AC136" s="50"/>
      <c r="AD136" s="50"/>
      <c r="AE136" s="50">
        <v>4</v>
      </c>
      <c r="AF136" s="50"/>
      <c r="AG136" s="50"/>
      <c r="AH136" s="50"/>
      <c r="AI136" s="50"/>
      <c r="AJ136" s="50">
        <v>5</v>
      </c>
      <c r="AK136" s="50"/>
      <c r="AL136" s="50"/>
      <c r="AM136" s="50"/>
      <c r="AN136" s="50"/>
      <c r="AO136" s="50">
        <v>6</v>
      </c>
      <c r="AP136" s="50"/>
      <c r="AQ136" s="50"/>
      <c r="AR136" s="50"/>
      <c r="AS136" s="50"/>
      <c r="AT136" s="50">
        <v>7</v>
      </c>
      <c r="AU136" s="50"/>
      <c r="AV136" s="50"/>
      <c r="AW136" s="50"/>
      <c r="AX136" s="50"/>
      <c r="AY136" s="50">
        <v>8</v>
      </c>
      <c r="AZ136" s="50"/>
      <c r="BA136" s="50"/>
      <c r="BB136" s="50"/>
      <c r="BC136" s="50"/>
      <c r="BD136" s="50">
        <v>9</v>
      </c>
      <c r="BE136" s="50"/>
      <c r="BF136" s="50"/>
      <c r="BG136" s="50"/>
      <c r="BH136" s="50"/>
      <c r="BI136" s="50">
        <v>10</v>
      </c>
      <c r="BJ136" s="50"/>
      <c r="BK136" s="50"/>
      <c r="BL136" s="50"/>
      <c r="BM136" s="50"/>
      <c r="BN136" s="50">
        <v>11</v>
      </c>
      <c r="BO136" s="50"/>
      <c r="BP136" s="50"/>
      <c r="BQ136" s="50"/>
      <c r="BR136" s="50"/>
    </row>
    <row r="137" spans="1:79" s="1" customFormat="1" ht="15.75" hidden="1" customHeight="1">
      <c r="A137" s="67" t="s">
        <v>57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100"/>
      <c r="U137" s="65" t="s">
        <v>65</v>
      </c>
      <c r="V137" s="65"/>
      <c r="W137" s="65"/>
      <c r="X137" s="65"/>
      <c r="Y137" s="65"/>
      <c r="Z137" s="66" t="s">
        <v>66</v>
      </c>
      <c r="AA137" s="66"/>
      <c r="AB137" s="66"/>
      <c r="AC137" s="66"/>
      <c r="AD137" s="66"/>
      <c r="AE137" s="65" t="s">
        <v>67</v>
      </c>
      <c r="AF137" s="65"/>
      <c r="AG137" s="65"/>
      <c r="AH137" s="65"/>
      <c r="AI137" s="65"/>
      <c r="AJ137" s="66" t="s">
        <v>68</v>
      </c>
      <c r="AK137" s="66"/>
      <c r="AL137" s="66"/>
      <c r="AM137" s="66"/>
      <c r="AN137" s="66"/>
      <c r="AO137" s="65" t="s">
        <v>58</v>
      </c>
      <c r="AP137" s="65"/>
      <c r="AQ137" s="65"/>
      <c r="AR137" s="65"/>
      <c r="AS137" s="65"/>
      <c r="AT137" s="66" t="s">
        <v>59</v>
      </c>
      <c r="AU137" s="66"/>
      <c r="AV137" s="66"/>
      <c r="AW137" s="66"/>
      <c r="AX137" s="66"/>
      <c r="AY137" s="65" t="s">
        <v>60</v>
      </c>
      <c r="AZ137" s="65"/>
      <c r="BA137" s="65"/>
      <c r="BB137" s="65"/>
      <c r="BC137" s="65"/>
      <c r="BD137" s="66" t="s">
        <v>61</v>
      </c>
      <c r="BE137" s="66"/>
      <c r="BF137" s="66"/>
      <c r="BG137" s="66"/>
      <c r="BH137" s="66"/>
      <c r="BI137" s="65" t="s">
        <v>62</v>
      </c>
      <c r="BJ137" s="65"/>
      <c r="BK137" s="65"/>
      <c r="BL137" s="65"/>
      <c r="BM137" s="65"/>
      <c r="BN137" s="66" t="s">
        <v>63</v>
      </c>
      <c r="BO137" s="66"/>
      <c r="BP137" s="66"/>
      <c r="BQ137" s="66"/>
      <c r="BR137" s="66"/>
      <c r="CA137" t="s">
        <v>41</v>
      </c>
    </row>
    <row r="138" spans="1:79" s="6" customFormat="1" ht="12.75" customHeight="1">
      <c r="A138" s="54" t="s">
        <v>147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72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CA138" s="6" t="s">
        <v>42</v>
      </c>
    </row>
    <row r="139" spans="1:79" s="23" customFormat="1" ht="38.25" customHeight="1">
      <c r="A139" s="43" t="s">
        <v>193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5"/>
      <c r="U139" s="46" t="s">
        <v>172</v>
      </c>
      <c r="V139" s="46"/>
      <c r="W139" s="46"/>
      <c r="X139" s="46"/>
      <c r="Y139" s="46"/>
      <c r="Z139" s="46"/>
      <c r="AA139" s="46"/>
      <c r="AB139" s="46"/>
      <c r="AC139" s="46"/>
      <c r="AD139" s="46"/>
      <c r="AE139" s="46" t="s">
        <v>172</v>
      </c>
      <c r="AF139" s="46"/>
      <c r="AG139" s="46"/>
      <c r="AH139" s="46"/>
      <c r="AI139" s="46"/>
      <c r="AJ139" s="46"/>
      <c r="AK139" s="46"/>
      <c r="AL139" s="46"/>
      <c r="AM139" s="46"/>
      <c r="AN139" s="46"/>
      <c r="AO139" s="46" t="s">
        <v>172</v>
      </c>
      <c r="AP139" s="46"/>
      <c r="AQ139" s="46"/>
      <c r="AR139" s="46"/>
      <c r="AS139" s="46"/>
      <c r="AT139" s="46"/>
      <c r="AU139" s="46"/>
      <c r="AV139" s="46"/>
      <c r="AW139" s="46"/>
      <c r="AX139" s="46"/>
      <c r="AY139" s="46" t="s">
        <v>172</v>
      </c>
      <c r="AZ139" s="46"/>
      <c r="BA139" s="46"/>
      <c r="BB139" s="46"/>
      <c r="BC139" s="46"/>
      <c r="BD139" s="46"/>
      <c r="BE139" s="46"/>
      <c r="BF139" s="46"/>
      <c r="BG139" s="46"/>
      <c r="BH139" s="46"/>
      <c r="BI139" s="46" t="s">
        <v>172</v>
      </c>
      <c r="BJ139" s="46"/>
      <c r="BK139" s="46"/>
      <c r="BL139" s="46"/>
      <c r="BM139" s="46"/>
      <c r="BN139" s="46"/>
      <c r="BO139" s="46"/>
      <c r="BP139" s="46"/>
      <c r="BQ139" s="46"/>
      <c r="BR139" s="46"/>
    </row>
    <row r="142" spans="1:79" ht="14.25" customHeight="1">
      <c r="A142" s="76" t="s">
        <v>125</v>
      </c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</row>
    <row r="143" spans="1:79" ht="15" customHeight="1">
      <c r="A143" s="91" t="s">
        <v>6</v>
      </c>
      <c r="B143" s="92"/>
      <c r="C143" s="92"/>
      <c r="D143" s="91" t="s">
        <v>10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50" t="s">
        <v>205</v>
      </c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 t="s">
        <v>209</v>
      </c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 t="s">
        <v>220</v>
      </c>
      <c r="AV143" s="50"/>
      <c r="AW143" s="50"/>
      <c r="AX143" s="50"/>
      <c r="AY143" s="50"/>
      <c r="AZ143" s="50"/>
      <c r="BA143" s="50" t="s">
        <v>227</v>
      </c>
      <c r="BB143" s="50"/>
      <c r="BC143" s="50"/>
      <c r="BD143" s="50"/>
      <c r="BE143" s="50"/>
      <c r="BF143" s="50"/>
      <c r="BG143" s="50" t="s">
        <v>236</v>
      </c>
      <c r="BH143" s="50"/>
      <c r="BI143" s="50"/>
      <c r="BJ143" s="50"/>
      <c r="BK143" s="50"/>
      <c r="BL143" s="50"/>
    </row>
    <row r="144" spans="1:79" ht="40.5" customHeight="1">
      <c r="A144" s="101"/>
      <c r="B144" s="102"/>
      <c r="C144" s="102"/>
      <c r="D144" s="101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3"/>
      <c r="W144" s="50" t="s">
        <v>4</v>
      </c>
      <c r="X144" s="50"/>
      <c r="Y144" s="50"/>
      <c r="Z144" s="50"/>
      <c r="AA144" s="50"/>
      <c r="AB144" s="50"/>
      <c r="AC144" s="50" t="s">
        <v>3</v>
      </c>
      <c r="AD144" s="50"/>
      <c r="AE144" s="50"/>
      <c r="AF144" s="50"/>
      <c r="AG144" s="50"/>
      <c r="AH144" s="50"/>
      <c r="AI144" s="50" t="s">
        <v>4</v>
      </c>
      <c r="AJ144" s="50"/>
      <c r="AK144" s="50"/>
      <c r="AL144" s="50"/>
      <c r="AM144" s="50"/>
      <c r="AN144" s="50"/>
      <c r="AO144" s="50" t="s">
        <v>3</v>
      </c>
      <c r="AP144" s="50"/>
      <c r="AQ144" s="50"/>
      <c r="AR144" s="50"/>
      <c r="AS144" s="50"/>
      <c r="AT144" s="50"/>
      <c r="AU144" s="51" t="s">
        <v>4</v>
      </c>
      <c r="AV144" s="51"/>
      <c r="AW144" s="51"/>
      <c r="AX144" s="51" t="s">
        <v>3</v>
      </c>
      <c r="AY144" s="51"/>
      <c r="AZ144" s="51"/>
      <c r="BA144" s="51" t="s">
        <v>4</v>
      </c>
      <c r="BB144" s="51"/>
      <c r="BC144" s="51"/>
      <c r="BD144" s="51" t="s">
        <v>3</v>
      </c>
      <c r="BE144" s="51"/>
      <c r="BF144" s="51"/>
      <c r="BG144" s="51" t="s">
        <v>4</v>
      </c>
      <c r="BH144" s="51"/>
      <c r="BI144" s="51"/>
      <c r="BJ144" s="51" t="s">
        <v>3</v>
      </c>
      <c r="BK144" s="51"/>
      <c r="BL144" s="51"/>
    </row>
    <row r="145" spans="1:79" ht="57" customHeight="1">
      <c r="A145" s="94"/>
      <c r="B145" s="95"/>
      <c r="C145" s="95"/>
      <c r="D145" s="94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50" t="s">
        <v>12</v>
      </c>
      <c r="X145" s="50"/>
      <c r="Y145" s="50"/>
      <c r="Z145" s="50" t="s">
        <v>11</v>
      </c>
      <c r="AA145" s="50"/>
      <c r="AB145" s="50"/>
      <c r="AC145" s="50" t="s">
        <v>12</v>
      </c>
      <c r="AD145" s="50"/>
      <c r="AE145" s="50"/>
      <c r="AF145" s="50" t="s">
        <v>11</v>
      </c>
      <c r="AG145" s="50"/>
      <c r="AH145" s="50"/>
      <c r="AI145" s="50" t="s">
        <v>12</v>
      </c>
      <c r="AJ145" s="50"/>
      <c r="AK145" s="50"/>
      <c r="AL145" s="50" t="s">
        <v>11</v>
      </c>
      <c r="AM145" s="50"/>
      <c r="AN145" s="50"/>
      <c r="AO145" s="50" t="s">
        <v>12</v>
      </c>
      <c r="AP145" s="50"/>
      <c r="AQ145" s="50"/>
      <c r="AR145" s="50" t="s">
        <v>11</v>
      </c>
      <c r="AS145" s="50"/>
      <c r="AT145" s="50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</row>
    <row r="146" spans="1:79" ht="15" customHeight="1">
      <c r="A146" s="86">
        <v>1</v>
      </c>
      <c r="B146" s="87"/>
      <c r="C146" s="87"/>
      <c r="D146" s="86">
        <v>2</v>
      </c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8"/>
      <c r="W146" s="50">
        <v>3</v>
      </c>
      <c r="X146" s="50"/>
      <c r="Y146" s="50"/>
      <c r="Z146" s="50">
        <v>4</v>
      </c>
      <c r="AA146" s="50"/>
      <c r="AB146" s="50"/>
      <c r="AC146" s="50">
        <v>5</v>
      </c>
      <c r="AD146" s="50"/>
      <c r="AE146" s="50"/>
      <c r="AF146" s="50">
        <v>6</v>
      </c>
      <c r="AG146" s="50"/>
      <c r="AH146" s="50"/>
      <c r="AI146" s="50">
        <v>7</v>
      </c>
      <c r="AJ146" s="50"/>
      <c r="AK146" s="50"/>
      <c r="AL146" s="50">
        <v>8</v>
      </c>
      <c r="AM146" s="50"/>
      <c r="AN146" s="50"/>
      <c r="AO146" s="50">
        <v>9</v>
      </c>
      <c r="AP146" s="50"/>
      <c r="AQ146" s="50"/>
      <c r="AR146" s="50">
        <v>10</v>
      </c>
      <c r="AS146" s="50"/>
      <c r="AT146" s="50"/>
      <c r="AU146" s="50">
        <v>11</v>
      </c>
      <c r="AV146" s="50"/>
      <c r="AW146" s="50"/>
      <c r="AX146" s="50">
        <v>12</v>
      </c>
      <c r="AY146" s="50"/>
      <c r="AZ146" s="50"/>
      <c r="BA146" s="50">
        <v>13</v>
      </c>
      <c r="BB146" s="50"/>
      <c r="BC146" s="50"/>
      <c r="BD146" s="50">
        <v>14</v>
      </c>
      <c r="BE146" s="50"/>
      <c r="BF146" s="50"/>
      <c r="BG146" s="50">
        <v>15</v>
      </c>
      <c r="BH146" s="50"/>
      <c r="BI146" s="50"/>
      <c r="BJ146" s="50">
        <v>16</v>
      </c>
      <c r="BK146" s="50"/>
      <c r="BL146" s="50"/>
    </row>
    <row r="147" spans="1:79" s="1" customFormat="1" ht="12.75" hidden="1" customHeight="1">
      <c r="A147" s="67" t="s">
        <v>69</v>
      </c>
      <c r="B147" s="68"/>
      <c r="C147" s="68"/>
      <c r="D147" s="67" t="s">
        <v>57</v>
      </c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100"/>
      <c r="W147" s="65" t="s">
        <v>72</v>
      </c>
      <c r="X147" s="65"/>
      <c r="Y147" s="65"/>
      <c r="Z147" s="65" t="s">
        <v>73</v>
      </c>
      <c r="AA147" s="65"/>
      <c r="AB147" s="65"/>
      <c r="AC147" s="66" t="s">
        <v>74</v>
      </c>
      <c r="AD147" s="66"/>
      <c r="AE147" s="66"/>
      <c r="AF147" s="66" t="s">
        <v>75</v>
      </c>
      <c r="AG147" s="66"/>
      <c r="AH147" s="66"/>
      <c r="AI147" s="65" t="s">
        <v>76</v>
      </c>
      <c r="AJ147" s="65"/>
      <c r="AK147" s="65"/>
      <c r="AL147" s="65" t="s">
        <v>77</v>
      </c>
      <c r="AM147" s="65"/>
      <c r="AN147" s="65"/>
      <c r="AO147" s="66" t="s">
        <v>104</v>
      </c>
      <c r="AP147" s="66"/>
      <c r="AQ147" s="66"/>
      <c r="AR147" s="66" t="s">
        <v>78</v>
      </c>
      <c r="AS147" s="66"/>
      <c r="AT147" s="66"/>
      <c r="AU147" s="65" t="s">
        <v>105</v>
      </c>
      <c r="AV147" s="65"/>
      <c r="AW147" s="65"/>
      <c r="AX147" s="66" t="s">
        <v>106</v>
      </c>
      <c r="AY147" s="66"/>
      <c r="AZ147" s="66"/>
      <c r="BA147" s="65" t="s">
        <v>107</v>
      </c>
      <c r="BB147" s="65"/>
      <c r="BC147" s="65"/>
      <c r="BD147" s="66" t="s">
        <v>108</v>
      </c>
      <c r="BE147" s="66"/>
      <c r="BF147" s="66"/>
      <c r="BG147" s="65" t="s">
        <v>109</v>
      </c>
      <c r="BH147" s="65"/>
      <c r="BI147" s="65"/>
      <c r="BJ147" s="66" t="s">
        <v>110</v>
      </c>
      <c r="BK147" s="66"/>
      <c r="BL147" s="66"/>
      <c r="CA147" s="1" t="s">
        <v>103</v>
      </c>
    </row>
    <row r="148" spans="1:79" s="6" customFormat="1" ht="12.75" customHeight="1">
      <c r="A148" s="54">
        <v>1</v>
      </c>
      <c r="B148" s="55"/>
      <c r="C148" s="55"/>
      <c r="D148" s="36" t="s">
        <v>194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8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CA148" s="6" t="s">
        <v>43</v>
      </c>
    </row>
    <row r="149" spans="1:79" s="23" customFormat="1" ht="25.5" customHeight="1">
      <c r="A149" s="48">
        <v>2</v>
      </c>
      <c r="B149" s="49"/>
      <c r="C149" s="49"/>
      <c r="D149" s="43" t="s">
        <v>195</v>
      </c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5"/>
      <c r="W149" s="47" t="s">
        <v>172</v>
      </c>
      <c r="X149" s="47"/>
      <c r="Y149" s="47"/>
      <c r="Z149" s="47" t="s">
        <v>172</v>
      </c>
      <c r="AA149" s="47"/>
      <c r="AB149" s="47"/>
      <c r="AC149" s="47"/>
      <c r="AD149" s="47"/>
      <c r="AE149" s="47"/>
      <c r="AF149" s="47"/>
      <c r="AG149" s="47"/>
      <c r="AH149" s="47"/>
      <c r="AI149" s="47" t="s">
        <v>172</v>
      </c>
      <c r="AJ149" s="47"/>
      <c r="AK149" s="47"/>
      <c r="AL149" s="47" t="s">
        <v>172</v>
      </c>
      <c r="AM149" s="47"/>
      <c r="AN149" s="47"/>
      <c r="AO149" s="47"/>
      <c r="AP149" s="47"/>
      <c r="AQ149" s="47"/>
      <c r="AR149" s="47"/>
      <c r="AS149" s="47"/>
      <c r="AT149" s="47"/>
      <c r="AU149" s="47" t="s">
        <v>172</v>
      </c>
      <c r="AV149" s="47"/>
      <c r="AW149" s="47"/>
      <c r="AX149" s="47"/>
      <c r="AY149" s="47"/>
      <c r="AZ149" s="47"/>
      <c r="BA149" s="47" t="s">
        <v>172</v>
      </c>
      <c r="BB149" s="47"/>
      <c r="BC149" s="47"/>
      <c r="BD149" s="47"/>
      <c r="BE149" s="47"/>
      <c r="BF149" s="47"/>
      <c r="BG149" s="47" t="s">
        <v>172</v>
      </c>
      <c r="BH149" s="47"/>
      <c r="BI149" s="47"/>
      <c r="BJ149" s="47"/>
      <c r="BK149" s="47"/>
      <c r="BL149" s="47"/>
    </row>
    <row r="151" spans="1:79" ht="14.25" customHeight="1">
      <c r="A151" s="76" t="s">
        <v>153</v>
      </c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</row>
    <row r="152" spans="1:79" ht="14.25" customHeight="1">
      <c r="A152" s="76" t="s">
        <v>221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</row>
    <row r="153" spans="1:79" ht="15" customHeight="1">
      <c r="A153" s="79" t="s">
        <v>204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9" ht="15" customHeight="1">
      <c r="A154" s="50" t="s">
        <v>6</v>
      </c>
      <c r="B154" s="50"/>
      <c r="C154" s="50"/>
      <c r="D154" s="50"/>
      <c r="E154" s="50"/>
      <c r="F154" s="50"/>
      <c r="G154" s="50" t="s">
        <v>126</v>
      </c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 t="s">
        <v>13</v>
      </c>
      <c r="U154" s="50"/>
      <c r="V154" s="50"/>
      <c r="W154" s="50"/>
      <c r="X154" s="50"/>
      <c r="Y154" s="50"/>
      <c r="Z154" s="50"/>
      <c r="AA154" s="86" t="s">
        <v>205</v>
      </c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9"/>
      <c r="AP154" s="86" t="s">
        <v>208</v>
      </c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8"/>
      <c r="BE154" s="86" t="s">
        <v>215</v>
      </c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8"/>
    </row>
    <row r="155" spans="1:79" ht="32.1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 t="s">
        <v>4</v>
      </c>
      <c r="AB155" s="50"/>
      <c r="AC155" s="50"/>
      <c r="AD155" s="50"/>
      <c r="AE155" s="50"/>
      <c r="AF155" s="50" t="s">
        <v>3</v>
      </c>
      <c r="AG155" s="50"/>
      <c r="AH155" s="50"/>
      <c r="AI155" s="50"/>
      <c r="AJ155" s="50"/>
      <c r="AK155" s="50" t="s">
        <v>89</v>
      </c>
      <c r="AL155" s="50"/>
      <c r="AM155" s="50"/>
      <c r="AN155" s="50"/>
      <c r="AO155" s="50"/>
      <c r="AP155" s="50" t="s">
        <v>4</v>
      </c>
      <c r="AQ155" s="50"/>
      <c r="AR155" s="50"/>
      <c r="AS155" s="50"/>
      <c r="AT155" s="50"/>
      <c r="AU155" s="50" t="s">
        <v>3</v>
      </c>
      <c r="AV155" s="50"/>
      <c r="AW155" s="50"/>
      <c r="AX155" s="50"/>
      <c r="AY155" s="50"/>
      <c r="AZ155" s="50" t="s">
        <v>96</v>
      </c>
      <c r="BA155" s="50"/>
      <c r="BB155" s="50"/>
      <c r="BC155" s="50"/>
      <c r="BD155" s="50"/>
      <c r="BE155" s="50" t="s">
        <v>4</v>
      </c>
      <c r="BF155" s="50"/>
      <c r="BG155" s="50"/>
      <c r="BH155" s="50"/>
      <c r="BI155" s="50"/>
      <c r="BJ155" s="50" t="s">
        <v>3</v>
      </c>
      <c r="BK155" s="50"/>
      <c r="BL155" s="50"/>
      <c r="BM155" s="50"/>
      <c r="BN155" s="50"/>
      <c r="BO155" s="50" t="s">
        <v>127</v>
      </c>
      <c r="BP155" s="50"/>
      <c r="BQ155" s="50"/>
      <c r="BR155" s="50"/>
      <c r="BS155" s="50"/>
    </row>
    <row r="156" spans="1:79" ht="15" customHeight="1">
      <c r="A156" s="50">
        <v>1</v>
      </c>
      <c r="B156" s="50"/>
      <c r="C156" s="50"/>
      <c r="D156" s="50"/>
      <c r="E156" s="50"/>
      <c r="F156" s="50"/>
      <c r="G156" s="50">
        <v>2</v>
      </c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>
        <v>3</v>
      </c>
      <c r="U156" s="50"/>
      <c r="V156" s="50"/>
      <c r="W156" s="50"/>
      <c r="X156" s="50"/>
      <c r="Y156" s="50"/>
      <c r="Z156" s="50"/>
      <c r="AA156" s="50">
        <v>4</v>
      </c>
      <c r="AB156" s="50"/>
      <c r="AC156" s="50"/>
      <c r="AD156" s="50"/>
      <c r="AE156" s="50"/>
      <c r="AF156" s="50">
        <v>5</v>
      </c>
      <c r="AG156" s="50"/>
      <c r="AH156" s="50"/>
      <c r="AI156" s="50"/>
      <c r="AJ156" s="50"/>
      <c r="AK156" s="50">
        <v>6</v>
      </c>
      <c r="AL156" s="50"/>
      <c r="AM156" s="50"/>
      <c r="AN156" s="50"/>
      <c r="AO156" s="50"/>
      <c r="AP156" s="50">
        <v>7</v>
      </c>
      <c r="AQ156" s="50"/>
      <c r="AR156" s="50"/>
      <c r="AS156" s="50"/>
      <c r="AT156" s="50"/>
      <c r="AU156" s="50">
        <v>8</v>
      </c>
      <c r="AV156" s="50"/>
      <c r="AW156" s="50"/>
      <c r="AX156" s="50"/>
      <c r="AY156" s="50"/>
      <c r="AZ156" s="50">
        <v>9</v>
      </c>
      <c r="BA156" s="50"/>
      <c r="BB156" s="50"/>
      <c r="BC156" s="50"/>
      <c r="BD156" s="50"/>
      <c r="BE156" s="50">
        <v>10</v>
      </c>
      <c r="BF156" s="50"/>
      <c r="BG156" s="50"/>
      <c r="BH156" s="50"/>
      <c r="BI156" s="50"/>
      <c r="BJ156" s="50">
        <v>11</v>
      </c>
      <c r="BK156" s="50"/>
      <c r="BL156" s="50"/>
      <c r="BM156" s="50"/>
      <c r="BN156" s="50"/>
      <c r="BO156" s="50">
        <v>12</v>
      </c>
      <c r="BP156" s="50"/>
      <c r="BQ156" s="50"/>
      <c r="BR156" s="50"/>
      <c r="BS156" s="50"/>
    </row>
    <row r="157" spans="1:79" s="1" customFormat="1" ht="15" hidden="1" customHeight="1">
      <c r="A157" s="65" t="s">
        <v>69</v>
      </c>
      <c r="B157" s="65"/>
      <c r="C157" s="65"/>
      <c r="D157" s="65"/>
      <c r="E157" s="65"/>
      <c r="F157" s="65"/>
      <c r="G157" s="41" t="s">
        <v>57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 t="s">
        <v>79</v>
      </c>
      <c r="U157" s="41"/>
      <c r="V157" s="41"/>
      <c r="W157" s="41"/>
      <c r="X157" s="41"/>
      <c r="Y157" s="41"/>
      <c r="Z157" s="41"/>
      <c r="AA157" s="66" t="s">
        <v>65</v>
      </c>
      <c r="AB157" s="66"/>
      <c r="AC157" s="66"/>
      <c r="AD157" s="66"/>
      <c r="AE157" s="66"/>
      <c r="AF157" s="66" t="s">
        <v>66</v>
      </c>
      <c r="AG157" s="66"/>
      <c r="AH157" s="66"/>
      <c r="AI157" s="66"/>
      <c r="AJ157" s="66"/>
      <c r="AK157" s="64" t="s">
        <v>122</v>
      </c>
      <c r="AL157" s="64"/>
      <c r="AM157" s="64"/>
      <c r="AN157" s="64"/>
      <c r="AO157" s="64"/>
      <c r="AP157" s="66" t="s">
        <v>67</v>
      </c>
      <c r="AQ157" s="66"/>
      <c r="AR157" s="66"/>
      <c r="AS157" s="66"/>
      <c r="AT157" s="66"/>
      <c r="AU157" s="66" t="s">
        <v>68</v>
      </c>
      <c r="AV157" s="66"/>
      <c r="AW157" s="66"/>
      <c r="AX157" s="66"/>
      <c r="AY157" s="66"/>
      <c r="AZ157" s="64" t="s">
        <v>122</v>
      </c>
      <c r="BA157" s="64"/>
      <c r="BB157" s="64"/>
      <c r="BC157" s="64"/>
      <c r="BD157" s="64"/>
      <c r="BE157" s="66" t="s">
        <v>58</v>
      </c>
      <c r="BF157" s="66"/>
      <c r="BG157" s="66"/>
      <c r="BH157" s="66"/>
      <c r="BI157" s="66"/>
      <c r="BJ157" s="66" t="s">
        <v>59</v>
      </c>
      <c r="BK157" s="66"/>
      <c r="BL157" s="66"/>
      <c r="BM157" s="66"/>
      <c r="BN157" s="66"/>
      <c r="BO157" s="64" t="s">
        <v>122</v>
      </c>
      <c r="BP157" s="64"/>
      <c r="BQ157" s="64"/>
      <c r="BR157" s="64"/>
      <c r="BS157" s="64"/>
      <c r="CA157" s="1" t="s">
        <v>44</v>
      </c>
    </row>
    <row r="158" spans="1:79" s="6" customFormat="1" ht="12.75" customHeight="1">
      <c r="A158" s="35"/>
      <c r="B158" s="35"/>
      <c r="C158" s="35"/>
      <c r="D158" s="35"/>
      <c r="E158" s="35"/>
      <c r="F158" s="35"/>
      <c r="G158" s="40" t="s">
        <v>147</v>
      </c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97"/>
      <c r="U158" s="97"/>
      <c r="V158" s="97"/>
      <c r="W158" s="97"/>
      <c r="X158" s="97"/>
      <c r="Y158" s="97"/>
      <c r="Z158" s="97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>
        <f>IF(ISNUMBER(AA158),AA158,0)+IF(ISNUMBER(AF158),AF158,0)</f>
        <v>0</v>
      </c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>
        <f>IF(ISNUMBER(AP158),AP158,0)+IF(ISNUMBER(AU158),AU158,0)</f>
        <v>0</v>
      </c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>
        <f>IF(ISNUMBER(BE158),BE158,0)+IF(ISNUMBER(BJ158),BJ158,0)</f>
        <v>0</v>
      </c>
      <c r="BP158" s="39"/>
      <c r="BQ158" s="39"/>
      <c r="BR158" s="39"/>
      <c r="BS158" s="39"/>
      <c r="CA158" s="6" t="s">
        <v>45</v>
      </c>
    </row>
    <row r="160" spans="1:79" ht="13.5" customHeight="1">
      <c r="A160" s="76" t="s">
        <v>237</v>
      </c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</row>
    <row r="161" spans="1:79" ht="15" customHeight="1">
      <c r="A161" s="89" t="s">
        <v>204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</row>
    <row r="162" spans="1:79" ht="15" customHeight="1">
      <c r="A162" s="50" t="s">
        <v>6</v>
      </c>
      <c r="B162" s="50"/>
      <c r="C162" s="50"/>
      <c r="D162" s="50"/>
      <c r="E162" s="50"/>
      <c r="F162" s="50"/>
      <c r="G162" s="50" t="s">
        <v>126</v>
      </c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 t="s">
        <v>13</v>
      </c>
      <c r="U162" s="50"/>
      <c r="V162" s="50"/>
      <c r="W162" s="50"/>
      <c r="X162" s="50"/>
      <c r="Y162" s="50"/>
      <c r="Z162" s="50"/>
      <c r="AA162" s="86" t="s">
        <v>226</v>
      </c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9"/>
      <c r="AP162" s="86" t="s">
        <v>231</v>
      </c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8"/>
    </row>
    <row r="163" spans="1:79" ht="32.1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 t="s">
        <v>4</v>
      </c>
      <c r="AB163" s="50"/>
      <c r="AC163" s="50"/>
      <c r="AD163" s="50"/>
      <c r="AE163" s="50"/>
      <c r="AF163" s="50" t="s">
        <v>3</v>
      </c>
      <c r="AG163" s="50"/>
      <c r="AH163" s="50"/>
      <c r="AI163" s="50"/>
      <c r="AJ163" s="50"/>
      <c r="AK163" s="50" t="s">
        <v>89</v>
      </c>
      <c r="AL163" s="50"/>
      <c r="AM163" s="50"/>
      <c r="AN163" s="50"/>
      <c r="AO163" s="50"/>
      <c r="AP163" s="50" t="s">
        <v>4</v>
      </c>
      <c r="AQ163" s="50"/>
      <c r="AR163" s="50"/>
      <c r="AS163" s="50"/>
      <c r="AT163" s="50"/>
      <c r="AU163" s="50" t="s">
        <v>3</v>
      </c>
      <c r="AV163" s="50"/>
      <c r="AW163" s="50"/>
      <c r="AX163" s="50"/>
      <c r="AY163" s="50"/>
      <c r="AZ163" s="50" t="s">
        <v>96</v>
      </c>
      <c r="BA163" s="50"/>
      <c r="BB163" s="50"/>
      <c r="BC163" s="50"/>
      <c r="BD163" s="50"/>
    </row>
    <row r="164" spans="1:79" ht="15" customHeight="1">
      <c r="A164" s="50">
        <v>1</v>
      </c>
      <c r="B164" s="50"/>
      <c r="C164" s="50"/>
      <c r="D164" s="50"/>
      <c r="E164" s="50"/>
      <c r="F164" s="50"/>
      <c r="G164" s="50">
        <v>2</v>
      </c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>
        <v>3</v>
      </c>
      <c r="U164" s="50"/>
      <c r="V164" s="50"/>
      <c r="W164" s="50"/>
      <c r="X164" s="50"/>
      <c r="Y164" s="50"/>
      <c r="Z164" s="50"/>
      <c r="AA164" s="50">
        <v>4</v>
      </c>
      <c r="AB164" s="50"/>
      <c r="AC164" s="50"/>
      <c r="AD164" s="50"/>
      <c r="AE164" s="50"/>
      <c r="AF164" s="50">
        <v>5</v>
      </c>
      <c r="AG164" s="50"/>
      <c r="AH164" s="50"/>
      <c r="AI164" s="50"/>
      <c r="AJ164" s="50"/>
      <c r="AK164" s="50">
        <v>6</v>
      </c>
      <c r="AL164" s="50"/>
      <c r="AM164" s="50"/>
      <c r="AN164" s="50"/>
      <c r="AO164" s="50"/>
      <c r="AP164" s="50">
        <v>7</v>
      </c>
      <c r="AQ164" s="50"/>
      <c r="AR164" s="50"/>
      <c r="AS164" s="50"/>
      <c r="AT164" s="50"/>
      <c r="AU164" s="50">
        <v>8</v>
      </c>
      <c r="AV164" s="50"/>
      <c r="AW164" s="50"/>
      <c r="AX164" s="50"/>
      <c r="AY164" s="50"/>
      <c r="AZ164" s="50">
        <v>9</v>
      </c>
      <c r="BA164" s="50"/>
      <c r="BB164" s="50"/>
      <c r="BC164" s="50"/>
      <c r="BD164" s="50"/>
    </row>
    <row r="165" spans="1:79" s="1" customFormat="1" ht="12" hidden="1" customHeight="1">
      <c r="A165" s="65" t="s">
        <v>69</v>
      </c>
      <c r="B165" s="65"/>
      <c r="C165" s="65"/>
      <c r="D165" s="65"/>
      <c r="E165" s="65"/>
      <c r="F165" s="65"/>
      <c r="G165" s="41" t="s">
        <v>57</v>
      </c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 t="s">
        <v>79</v>
      </c>
      <c r="U165" s="41"/>
      <c r="V165" s="41"/>
      <c r="W165" s="41"/>
      <c r="X165" s="41"/>
      <c r="Y165" s="41"/>
      <c r="Z165" s="41"/>
      <c r="AA165" s="66" t="s">
        <v>60</v>
      </c>
      <c r="AB165" s="66"/>
      <c r="AC165" s="66"/>
      <c r="AD165" s="66"/>
      <c r="AE165" s="66"/>
      <c r="AF165" s="66" t="s">
        <v>61</v>
      </c>
      <c r="AG165" s="66"/>
      <c r="AH165" s="66"/>
      <c r="AI165" s="66"/>
      <c r="AJ165" s="66"/>
      <c r="AK165" s="64" t="s">
        <v>122</v>
      </c>
      <c r="AL165" s="64"/>
      <c r="AM165" s="64"/>
      <c r="AN165" s="64"/>
      <c r="AO165" s="64"/>
      <c r="AP165" s="66" t="s">
        <v>62</v>
      </c>
      <c r="AQ165" s="66"/>
      <c r="AR165" s="66"/>
      <c r="AS165" s="66"/>
      <c r="AT165" s="66"/>
      <c r="AU165" s="66" t="s">
        <v>63</v>
      </c>
      <c r="AV165" s="66"/>
      <c r="AW165" s="66"/>
      <c r="AX165" s="66"/>
      <c r="AY165" s="66"/>
      <c r="AZ165" s="64" t="s">
        <v>122</v>
      </c>
      <c r="BA165" s="64"/>
      <c r="BB165" s="64"/>
      <c r="BC165" s="64"/>
      <c r="BD165" s="64"/>
      <c r="CA165" s="1" t="s">
        <v>46</v>
      </c>
    </row>
    <row r="166" spans="1:79" s="6" customFormat="1">
      <c r="A166" s="35"/>
      <c r="B166" s="35"/>
      <c r="C166" s="35"/>
      <c r="D166" s="35"/>
      <c r="E166" s="35"/>
      <c r="F166" s="35"/>
      <c r="G166" s="40" t="s">
        <v>147</v>
      </c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97"/>
      <c r="U166" s="97"/>
      <c r="V166" s="97"/>
      <c r="W166" s="97"/>
      <c r="X166" s="97"/>
      <c r="Y166" s="97"/>
      <c r="Z166" s="97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>
        <f>IF(ISNUMBER(AA166),AA166,0)+IF(ISNUMBER(AF166),AF166,0)</f>
        <v>0</v>
      </c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>
        <f>IF(ISNUMBER(AP166),AP166,0)+IF(ISNUMBER(AU166),AU166,0)</f>
        <v>0</v>
      </c>
      <c r="BA166" s="39"/>
      <c r="BB166" s="39"/>
      <c r="BC166" s="39"/>
      <c r="BD166" s="39"/>
      <c r="CA166" s="6" t="s">
        <v>47</v>
      </c>
    </row>
    <row r="168" spans="1:79" ht="14.25" customHeight="1">
      <c r="A168" s="76" t="s">
        <v>238</v>
      </c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</row>
    <row r="169" spans="1:79" ht="15" customHeight="1">
      <c r="A169" s="89" t="s">
        <v>204</v>
      </c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</row>
    <row r="170" spans="1:79" ht="23.1" customHeight="1">
      <c r="A170" s="50" t="s">
        <v>128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91" t="s">
        <v>129</v>
      </c>
      <c r="O170" s="92"/>
      <c r="P170" s="92"/>
      <c r="Q170" s="92"/>
      <c r="R170" s="92"/>
      <c r="S170" s="92"/>
      <c r="T170" s="92"/>
      <c r="U170" s="93"/>
      <c r="V170" s="91" t="s">
        <v>130</v>
      </c>
      <c r="W170" s="92"/>
      <c r="X170" s="92"/>
      <c r="Y170" s="92"/>
      <c r="Z170" s="93"/>
      <c r="AA170" s="50" t="s">
        <v>205</v>
      </c>
      <c r="AB170" s="50"/>
      <c r="AC170" s="50"/>
      <c r="AD170" s="50"/>
      <c r="AE170" s="50"/>
      <c r="AF170" s="50"/>
      <c r="AG170" s="50"/>
      <c r="AH170" s="50"/>
      <c r="AI170" s="50"/>
      <c r="AJ170" s="50" t="s">
        <v>208</v>
      </c>
      <c r="AK170" s="50"/>
      <c r="AL170" s="50"/>
      <c r="AM170" s="50"/>
      <c r="AN170" s="50"/>
      <c r="AO170" s="50"/>
      <c r="AP170" s="50"/>
      <c r="AQ170" s="50"/>
      <c r="AR170" s="50"/>
      <c r="AS170" s="50" t="s">
        <v>215</v>
      </c>
      <c r="AT170" s="50"/>
      <c r="AU170" s="50"/>
      <c r="AV170" s="50"/>
      <c r="AW170" s="50"/>
      <c r="AX170" s="50"/>
      <c r="AY170" s="50"/>
      <c r="AZ170" s="50"/>
      <c r="BA170" s="50"/>
      <c r="BB170" s="50" t="s">
        <v>226</v>
      </c>
      <c r="BC170" s="50"/>
      <c r="BD170" s="50"/>
      <c r="BE170" s="50"/>
      <c r="BF170" s="50"/>
      <c r="BG170" s="50"/>
      <c r="BH170" s="50"/>
      <c r="BI170" s="50"/>
      <c r="BJ170" s="50"/>
      <c r="BK170" s="50" t="s">
        <v>231</v>
      </c>
      <c r="BL170" s="50"/>
      <c r="BM170" s="50"/>
      <c r="BN170" s="50"/>
      <c r="BO170" s="50"/>
      <c r="BP170" s="50"/>
      <c r="BQ170" s="50"/>
      <c r="BR170" s="50"/>
      <c r="BS170" s="50"/>
    </row>
    <row r="171" spans="1:79" ht="95.2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94"/>
      <c r="O171" s="95"/>
      <c r="P171" s="95"/>
      <c r="Q171" s="95"/>
      <c r="R171" s="95"/>
      <c r="S171" s="95"/>
      <c r="T171" s="95"/>
      <c r="U171" s="96"/>
      <c r="V171" s="94"/>
      <c r="W171" s="95"/>
      <c r="X171" s="95"/>
      <c r="Y171" s="95"/>
      <c r="Z171" s="96"/>
      <c r="AA171" s="51" t="s">
        <v>133</v>
      </c>
      <c r="AB171" s="51"/>
      <c r="AC171" s="51"/>
      <c r="AD171" s="51"/>
      <c r="AE171" s="51"/>
      <c r="AF171" s="51" t="s">
        <v>134</v>
      </c>
      <c r="AG171" s="51"/>
      <c r="AH171" s="51"/>
      <c r="AI171" s="51"/>
      <c r="AJ171" s="51" t="s">
        <v>133</v>
      </c>
      <c r="AK171" s="51"/>
      <c r="AL171" s="51"/>
      <c r="AM171" s="51"/>
      <c r="AN171" s="51"/>
      <c r="AO171" s="51" t="s">
        <v>134</v>
      </c>
      <c r="AP171" s="51"/>
      <c r="AQ171" s="51"/>
      <c r="AR171" s="51"/>
      <c r="AS171" s="51" t="s">
        <v>133</v>
      </c>
      <c r="AT171" s="51"/>
      <c r="AU171" s="51"/>
      <c r="AV171" s="51"/>
      <c r="AW171" s="51"/>
      <c r="AX171" s="51" t="s">
        <v>134</v>
      </c>
      <c r="AY171" s="51"/>
      <c r="AZ171" s="51"/>
      <c r="BA171" s="51"/>
      <c r="BB171" s="51" t="s">
        <v>133</v>
      </c>
      <c r="BC171" s="51"/>
      <c r="BD171" s="51"/>
      <c r="BE171" s="51"/>
      <c r="BF171" s="51"/>
      <c r="BG171" s="51" t="s">
        <v>134</v>
      </c>
      <c r="BH171" s="51"/>
      <c r="BI171" s="51"/>
      <c r="BJ171" s="51"/>
      <c r="BK171" s="51" t="s">
        <v>133</v>
      </c>
      <c r="BL171" s="51"/>
      <c r="BM171" s="51"/>
      <c r="BN171" s="51"/>
      <c r="BO171" s="51"/>
      <c r="BP171" s="51" t="s">
        <v>134</v>
      </c>
      <c r="BQ171" s="51"/>
      <c r="BR171" s="51"/>
      <c r="BS171" s="51"/>
    </row>
    <row r="172" spans="1:79" ht="15" customHeight="1">
      <c r="A172" s="50">
        <v>1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86">
        <v>2</v>
      </c>
      <c r="O172" s="87"/>
      <c r="P172" s="87"/>
      <c r="Q172" s="87"/>
      <c r="R172" s="87"/>
      <c r="S172" s="87"/>
      <c r="T172" s="87"/>
      <c r="U172" s="88"/>
      <c r="V172" s="50">
        <v>3</v>
      </c>
      <c r="W172" s="50"/>
      <c r="X172" s="50"/>
      <c r="Y172" s="50"/>
      <c r="Z172" s="50"/>
      <c r="AA172" s="50">
        <v>4</v>
      </c>
      <c r="AB172" s="50"/>
      <c r="AC172" s="50"/>
      <c r="AD172" s="50"/>
      <c r="AE172" s="50"/>
      <c r="AF172" s="50">
        <v>5</v>
      </c>
      <c r="AG172" s="50"/>
      <c r="AH172" s="50"/>
      <c r="AI172" s="50"/>
      <c r="AJ172" s="50">
        <v>6</v>
      </c>
      <c r="AK172" s="50"/>
      <c r="AL172" s="50"/>
      <c r="AM172" s="50"/>
      <c r="AN172" s="50"/>
      <c r="AO172" s="50">
        <v>7</v>
      </c>
      <c r="AP172" s="50"/>
      <c r="AQ172" s="50"/>
      <c r="AR172" s="50"/>
      <c r="AS172" s="50">
        <v>8</v>
      </c>
      <c r="AT172" s="50"/>
      <c r="AU172" s="50"/>
      <c r="AV172" s="50"/>
      <c r="AW172" s="50"/>
      <c r="AX172" s="50">
        <v>9</v>
      </c>
      <c r="AY172" s="50"/>
      <c r="AZ172" s="50"/>
      <c r="BA172" s="50"/>
      <c r="BB172" s="50">
        <v>10</v>
      </c>
      <c r="BC172" s="50"/>
      <c r="BD172" s="50"/>
      <c r="BE172" s="50"/>
      <c r="BF172" s="50"/>
      <c r="BG172" s="50">
        <v>11</v>
      </c>
      <c r="BH172" s="50"/>
      <c r="BI172" s="50"/>
      <c r="BJ172" s="50"/>
      <c r="BK172" s="50">
        <v>12</v>
      </c>
      <c r="BL172" s="50"/>
      <c r="BM172" s="50"/>
      <c r="BN172" s="50"/>
      <c r="BO172" s="50"/>
      <c r="BP172" s="50">
        <v>13</v>
      </c>
      <c r="BQ172" s="50"/>
      <c r="BR172" s="50"/>
      <c r="BS172" s="50"/>
    </row>
    <row r="173" spans="1:79" s="1" customFormat="1" ht="12" hidden="1" customHeight="1">
      <c r="A173" s="41" t="s">
        <v>146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65" t="s">
        <v>131</v>
      </c>
      <c r="O173" s="65"/>
      <c r="P173" s="65"/>
      <c r="Q173" s="65"/>
      <c r="R173" s="65"/>
      <c r="S173" s="65"/>
      <c r="T173" s="65"/>
      <c r="U173" s="65"/>
      <c r="V173" s="65" t="s">
        <v>132</v>
      </c>
      <c r="W173" s="65"/>
      <c r="X173" s="65"/>
      <c r="Y173" s="65"/>
      <c r="Z173" s="65"/>
      <c r="AA173" s="66" t="s">
        <v>65</v>
      </c>
      <c r="AB173" s="66"/>
      <c r="AC173" s="66"/>
      <c r="AD173" s="66"/>
      <c r="AE173" s="66"/>
      <c r="AF173" s="66" t="s">
        <v>66</v>
      </c>
      <c r="AG173" s="66"/>
      <c r="AH173" s="66"/>
      <c r="AI173" s="66"/>
      <c r="AJ173" s="66" t="s">
        <v>67</v>
      </c>
      <c r="AK173" s="66"/>
      <c r="AL173" s="66"/>
      <c r="AM173" s="66"/>
      <c r="AN173" s="66"/>
      <c r="AO173" s="66" t="s">
        <v>68</v>
      </c>
      <c r="AP173" s="66"/>
      <c r="AQ173" s="66"/>
      <c r="AR173" s="66"/>
      <c r="AS173" s="66" t="s">
        <v>58</v>
      </c>
      <c r="AT173" s="66"/>
      <c r="AU173" s="66"/>
      <c r="AV173" s="66"/>
      <c r="AW173" s="66"/>
      <c r="AX173" s="66" t="s">
        <v>59</v>
      </c>
      <c r="AY173" s="66"/>
      <c r="AZ173" s="66"/>
      <c r="BA173" s="66"/>
      <c r="BB173" s="66" t="s">
        <v>60</v>
      </c>
      <c r="BC173" s="66"/>
      <c r="BD173" s="66"/>
      <c r="BE173" s="66"/>
      <c r="BF173" s="66"/>
      <c r="BG173" s="66" t="s">
        <v>61</v>
      </c>
      <c r="BH173" s="66"/>
      <c r="BI173" s="66"/>
      <c r="BJ173" s="66"/>
      <c r="BK173" s="66" t="s">
        <v>62</v>
      </c>
      <c r="BL173" s="66"/>
      <c r="BM173" s="66"/>
      <c r="BN173" s="66"/>
      <c r="BO173" s="66"/>
      <c r="BP173" s="66" t="s">
        <v>63</v>
      </c>
      <c r="BQ173" s="66"/>
      <c r="BR173" s="66"/>
      <c r="BS173" s="66"/>
      <c r="CA173" s="1" t="s">
        <v>48</v>
      </c>
    </row>
    <row r="174" spans="1:79" s="6" customFormat="1" ht="12.75" customHeight="1">
      <c r="A174" s="40" t="s">
        <v>147</v>
      </c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54"/>
      <c r="O174" s="55"/>
      <c r="P174" s="55"/>
      <c r="Q174" s="55"/>
      <c r="R174" s="55"/>
      <c r="S174" s="55"/>
      <c r="T174" s="55"/>
      <c r="U174" s="72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1"/>
      <c r="BQ174" s="82"/>
      <c r="BR174" s="82"/>
      <c r="BS174" s="83"/>
      <c r="CA174" s="6" t="s">
        <v>49</v>
      </c>
    </row>
    <row r="176" spans="1:79" ht="35.25" customHeight="1">
      <c r="A176" s="76" t="s">
        <v>239</v>
      </c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</row>
    <row r="177" spans="1:79" ht="60" customHeight="1">
      <c r="A177" s="77" t="s">
        <v>196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</row>
    <row r="178" spans="1:79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80" spans="1:79" ht="28.5" customHeight="1">
      <c r="A180" s="84" t="s">
        <v>222</v>
      </c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</row>
    <row r="181" spans="1:79" ht="14.25" customHeight="1">
      <c r="A181" s="76" t="s">
        <v>206</v>
      </c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</row>
    <row r="182" spans="1:79" ht="15" customHeight="1">
      <c r="A182" s="79" t="s">
        <v>204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</row>
    <row r="183" spans="1:79" ht="50.25" customHeight="1">
      <c r="A183" s="51" t="s">
        <v>135</v>
      </c>
      <c r="B183" s="51"/>
      <c r="C183" s="51"/>
      <c r="D183" s="51"/>
      <c r="E183" s="51"/>
      <c r="F183" s="51"/>
      <c r="G183" s="50" t="s">
        <v>19</v>
      </c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 t="s">
        <v>15</v>
      </c>
      <c r="U183" s="50"/>
      <c r="V183" s="50"/>
      <c r="W183" s="50"/>
      <c r="X183" s="50"/>
      <c r="Y183" s="50"/>
      <c r="Z183" s="50" t="s">
        <v>14</v>
      </c>
      <c r="AA183" s="50"/>
      <c r="AB183" s="50"/>
      <c r="AC183" s="50"/>
      <c r="AD183" s="50"/>
      <c r="AE183" s="50" t="s">
        <v>136</v>
      </c>
      <c r="AF183" s="50"/>
      <c r="AG183" s="50"/>
      <c r="AH183" s="50"/>
      <c r="AI183" s="50"/>
      <c r="AJ183" s="50"/>
      <c r="AK183" s="50" t="s">
        <v>137</v>
      </c>
      <c r="AL183" s="50"/>
      <c r="AM183" s="50"/>
      <c r="AN183" s="50"/>
      <c r="AO183" s="50"/>
      <c r="AP183" s="50"/>
      <c r="AQ183" s="50" t="s">
        <v>138</v>
      </c>
      <c r="AR183" s="50"/>
      <c r="AS183" s="50"/>
      <c r="AT183" s="50"/>
      <c r="AU183" s="50"/>
      <c r="AV183" s="50"/>
      <c r="AW183" s="50" t="s">
        <v>98</v>
      </c>
      <c r="AX183" s="50"/>
      <c r="AY183" s="50"/>
      <c r="AZ183" s="50"/>
      <c r="BA183" s="50"/>
      <c r="BB183" s="50"/>
      <c r="BC183" s="50"/>
      <c r="BD183" s="50"/>
      <c r="BE183" s="50"/>
      <c r="BF183" s="50"/>
      <c r="BG183" s="50" t="s">
        <v>139</v>
      </c>
      <c r="BH183" s="50"/>
      <c r="BI183" s="50"/>
      <c r="BJ183" s="50"/>
      <c r="BK183" s="50"/>
      <c r="BL183" s="50"/>
    </row>
    <row r="184" spans="1:79" ht="39.950000000000003" customHeight="1">
      <c r="A184" s="51"/>
      <c r="B184" s="51"/>
      <c r="C184" s="51"/>
      <c r="D184" s="51"/>
      <c r="E184" s="51"/>
      <c r="F184" s="51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 t="s">
        <v>17</v>
      </c>
      <c r="AX184" s="50"/>
      <c r="AY184" s="50"/>
      <c r="AZ184" s="50"/>
      <c r="BA184" s="50"/>
      <c r="BB184" s="50" t="s">
        <v>16</v>
      </c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</row>
    <row r="185" spans="1:79" ht="15" customHeight="1">
      <c r="A185" s="50">
        <v>1</v>
      </c>
      <c r="B185" s="50"/>
      <c r="C185" s="50"/>
      <c r="D185" s="50"/>
      <c r="E185" s="50"/>
      <c r="F185" s="50"/>
      <c r="G185" s="50">
        <v>2</v>
      </c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>
        <v>3</v>
      </c>
      <c r="U185" s="50"/>
      <c r="V185" s="50"/>
      <c r="W185" s="50"/>
      <c r="X185" s="50"/>
      <c r="Y185" s="50"/>
      <c r="Z185" s="50">
        <v>4</v>
      </c>
      <c r="AA185" s="50"/>
      <c r="AB185" s="50"/>
      <c r="AC185" s="50"/>
      <c r="AD185" s="50"/>
      <c r="AE185" s="50">
        <v>5</v>
      </c>
      <c r="AF185" s="50"/>
      <c r="AG185" s="50"/>
      <c r="AH185" s="50"/>
      <c r="AI185" s="50"/>
      <c r="AJ185" s="50"/>
      <c r="AK185" s="50">
        <v>6</v>
      </c>
      <c r="AL185" s="50"/>
      <c r="AM185" s="50"/>
      <c r="AN185" s="50"/>
      <c r="AO185" s="50"/>
      <c r="AP185" s="50"/>
      <c r="AQ185" s="50">
        <v>7</v>
      </c>
      <c r="AR185" s="50"/>
      <c r="AS185" s="50"/>
      <c r="AT185" s="50"/>
      <c r="AU185" s="50"/>
      <c r="AV185" s="50"/>
      <c r="AW185" s="50">
        <v>8</v>
      </c>
      <c r="AX185" s="50"/>
      <c r="AY185" s="50"/>
      <c r="AZ185" s="50"/>
      <c r="BA185" s="50"/>
      <c r="BB185" s="50">
        <v>9</v>
      </c>
      <c r="BC185" s="50"/>
      <c r="BD185" s="50"/>
      <c r="BE185" s="50"/>
      <c r="BF185" s="50"/>
      <c r="BG185" s="50">
        <v>10</v>
      </c>
      <c r="BH185" s="50"/>
      <c r="BI185" s="50"/>
      <c r="BJ185" s="50"/>
      <c r="BK185" s="50"/>
      <c r="BL185" s="50"/>
    </row>
    <row r="186" spans="1:79" s="1" customFormat="1" ht="12" hidden="1" customHeight="1">
      <c r="A186" s="65" t="s">
        <v>64</v>
      </c>
      <c r="B186" s="65"/>
      <c r="C186" s="65"/>
      <c r="D186" s="65"/>
      <c r="E186" s="65"/>
      <c r="F186" s="65"/>
      <c r="G186" s="41" t="s">
        <v>57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66" t="s">
        <v>80</v>
      </c>
      <c r="U186" s="66"/>
      <c r="V186" s="66"/>
      <c r="W186" s="66"/>
      <c r="X186" s="66"/>
      <c r="Y186" s="66"/>
      <c r="Z186" s="66" t="s">
        <v>81</v>
      </c>
      <c r="AA186" s="66"/>
      <c r="AB186" s="66"/>
      <c r="AC186" s="66"/>
      <c r="AD186" s="66"/>
      <c r="AE186" s="66" t="s">
        <v>82</v>
      </c>
      <c r="AF186" s="66"/>
      <c r="AG186" s="66"/>
      <c r="AH186" s="66"/>
      <c r="AI186" s="66"/>
      <c r="AJ186" s="66"/>
      <c r="AK186" s="66" t="s">
        <v>83</v>
      </c>
      <c r="AL186" s="66"/>
      <c r="AM186" s="66"/>
      <c r="AN186" s="66"/>
      <c r="AO186" s="66"/>
      <c r="AP186" s="66"/>
      <c r="AQ186" s="80" t="s">
        <v>99</v>
      </c>
      <c r="AR186" s="66"/>
      <c r="AS186" s="66"/>
      <c r="AT186" s="66"/>
      <c r="AU186" s="66"/>
      <c r="AV186" s="66"/>
      <c r="AW186" s="66" t="s">
        <v>84</v>
      </c>
      <c r="AX186" s="66"/>
      <c r="AY186" s="66"/>
      <c r="AZ186" s="66"/>
      <c r="BA186" s="66"/>
      <c r="BB186" s="66" t="s">
        <v>85</v>
      </c>
      <c r="BC186" s="66"/>
      <c r="BD186" s="66"/>
      <c r="BE186" s="66"/>
      <c r="BF186" s="66"/>
      <c r="BG186" s="80" t="s">
        <v>100</v>
      </c>
      <c r="BH186" s="66"/>
      <c r="BI186" s="66"/>
      <c r="BJ186" s="66"/>
      <c r="BK186" s="66"/>
      <c r="BL186" s="66"/>
      <c r="CA186" s="1" t="s">
        <v>50</v>
      </c>
    </row>
    <row r="187" spans="1:79" s="23" customFormat="1" ht="12.75" customHeight="1">
      <c r="A187" s="42">
        <v>2730</v>
      </c>
      <c r="B187" s="42"/>
      <c r="C187" s="42"/>
      <c r="D187" s="42"/>
      <c r="E187" s="42"/>
      <c r="F187" s="42"/>
      <c r="G187" s="43" t="s">
        <v>173</v>
      </c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5"/>
      <c r="T187" s="46">
        <v>1677546</v>
      </c>
      <c r="U187" s="46"/>
      <c r="V187" s="46"/>
      <c r="W187" s="46"/>
      <c r="X187" s="46"/>
      <c r="Y187" s="46"/>
      <c r="Z187" s="46">
        <v>1303227</v>
      </c>
      <c r="AA187" s="46"/>
      <c r="AB187" s="46"/>
      <c r="AC187" s="46"/>
      <c r="AD187" s="46"/>
      <c r="AE187" s="46">
        <v>0</v>
      </c>
      <c r="AF187" s="46"/>
      <c r="AG187" s="46"/>
      <c r="AH187" s="46"/>
      <c r="AI187" s="46"/>
      <c r="AJ187" s="46"/>
      <c r="AK187" s="46">
        <v>336252</v>
      </c>
      <c r="AL187" s="46"/>
      <c r="AM187" s="46"/>
      <c r="AN187" s="46"/>
      <c r="AO187" s="46"/>
      <c r="AP187" s="46"/>
      <c r="AQ187" s="46">
        <f>IF(ISNUMBER(AK187),AK187,0)-IF(ISNUMBER(AE187),AE187,0)</f>
        <v>336252</v>
      </c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>
        <v>0</v>
      </c>
      <c r="BC187" s="46"/>
      <c r="BD187" s="46"/>
      <c r="BE187" s="46"/>
      <c r="BF187" s="46"/>
      <c r="BG187" s="46">
        <f>IF(ISNUMBER(Z187),Z187,0)+IF(ISNUMBER(AK187),AK187,0)</f>
        <v>1639479</v>
      </c>
      <c r="BH187" s="46"/>
      <c r="BI187" s="46"/>
      <c r="BJ187" s="46"/>
      <c r="BK187" s="46"/>
      <c r="BL187" s="46"/>
      <c r="CA187" s="23" t="s">
        <v>51</v>
      </c>
    </row>
    <row r="188" spans="1:79" s="6" customFormat="1" ht="12.75" customHeight="1">
      <c r="A188" s="35"/>
      <c r="B188" s="35"/>
      <c r="C188" s="35"/>
      <c r="D188" s="35"/>
      <c r="E188" s="35"/>
      <c r="F188" s="35"/>
      <c r="G188" s="36" t="s">
        <v>147</v>
      </c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8"/>
      <c r="T188" s="39">
        <v>1677546</v>
      </c>
      <c r="U188" s="39"/>
      <c r="V188" s="39"/>
      <c r="W188" s="39"/>
      <c r="X188" s="39"/>
      <c r="Y188" s="39"/>
      <c r="Z188" s="39">
        <v>1303227</v>
      </c>
      <c r="AA188" s="39"/>
      <c r="AB188" s="39"/>
      <c r="AC188" s="39"/>
      <c r="AD188" s="39"/>
      <c r="AE188" s="39">
        <v>0</v>
      </c>
      <c r="AF188" s="39"/>
      <c r="AG188" s="39"/>
      <c r="AH188" s="39"/>
      <c r="AI188" s="39"/>
      <c r="AJ188" s="39"/>
      <c r="AK188" s="39">
        <v>336252</v>
      </c>
      <c r="AL188" s="39"/>
      <c r="AM188" s="39"/>
      <c r="AN188" s="39"/>
      <c r="AO188" s="39"/>
      <c r="AP188" s="39"/>
      <c r="AQ188" s="39">
        <f>IF(ISNUMBER(AK188),AK188,0)-IF(ISNUMBER(AE188),AE188,0)</f>
        <v>336252</v>
      </c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>
        <v>0</v>
      </c>
      <c r="BC188" s="39"/>
      <c r="BD188" s="39"/>
      <c r="BE188" s="39"/>
      <c r="BF188" s="39"/>
      <c r="BG188" s="39">
        <f>IF(ISNUMBER(Z188),Z188,0)+IF(ISNUMBER(AK188),AK188,0)</f>
        <v>1639479</v>
      </c>
      <c r="BH188" s="39"/>
      <c r="BI188" s="39"/>
      <c r="BJ188" s="39"/>
      <c r="BK188" s="39"/>
      <c r="BL188" s="39"/>
    </row>
    <row r="190" spans="1:79" ht="14.25" customHeight="1">
      <c r="A190" s="76" t="s">
        <v>223</v>
      </c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</row>
    <row r="191" spans="1:79" ht="15" customHeight="1">
      <c r="A191" s="79" t="s">
        <v>204</v>
      </c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</row>
    <row r="192" spans="1:79" ht="18" customHeight="1">
      <c r="A192" s="50" t="s">
        <v>135</v>
      </c>
      <c r="B192" s="50"/>
      <c r="C192" s="50"/>
      <c r="D192" s="50"/>
      <c r="E192" s="50"/>
      <c r="F192" s="50"/>
      <c r="G192" s="50" t="s">
        <v>19</v>
      </c>
      <c r="H192" s="50"/>
      <c r="I192" s="50"/>
      <c r="J192" s="50"/>
      <c r="K192" s="50"/>
      <c r="L192" s="50"/>
      <c r="M192" s="50"/>
      <c r="N192" s="50"/>
      <c r="O192" s="50"/>
      <c r="P192" s="50"/>
      <c r="Q192" s="50" t="s">
        <v>210</v>
      </c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 t="s">
        <v>220</v>
      </c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</row>
    <row r="193" spans="1:79" ht="61.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 t="s">
        <v>140</v>
      </c>
      <c r="R193" s="50"/>
      <c r="S193" s="50"/>
      <c r="T193" s="50"/>
      <c r="U193" s="50"/>
      <c r="V193" s="51" t="s">
        <v>141</v>
      </c>
      <c r="W193" s="51"/>
      <c r="X193" s="51"/>
      <c r="Y193" s="51"/>
      <c r="Z193" s="50" t="s">
        <v>142</v>
      </c>
      <c r="AA193" s="50"/>
      <c r="AB193" s="50"/>
      <c r="AC193" s="50"/>
      <c r="AD193" s="50"/>
      <c r="AE193" s="50"/>
      <c r="AF193" s="50"/>
      <c r="AG193" s="50"/>
      <c r="AH193" s="50"/>
      <c r="AI193" s="50"/>
      <c r="AJ193" s="50" t="s">
        <v>143</v>
      </c>
      <c r="AK193" s="50"/>
      <c r="AL193" s="50"/>
      <c r="AM193" s="50"/>
      <c r="AN193" s="50"/>
      <c r="AO193" s="50" t="s">
        <v>20</v>
      </c>
      <c r="AP193" s="50"/>
      <c r="AQ193" s="50"/>
      <c r="AR193" s="50"/>
      <c r="AS193" s="50"/>
      <c r="AT193" s="51" t="s">
        <v>144</v>
      </c>
      <c r="AU193" s="51"/>
      <c r="AV193" s="51"/>
      <c r="AW193" s="51"/>
      <c r="AX193" s="50" t="s">
        <v>142</v>
      </c>
      <c r="AY193" s="50"/>
      <c r="AZ193" s="50"/>
      <c r="BA193" s="50"/>
      <c r="BB193" s="50"/>
      <c r="BC193" s="50"/>
      <c r="BD193" s="50"/>
      <c r="BE193" s="50"/>
      <c r="BF193" s="50"/>
      <c r="BG193" s="50"/>
      <c r="BH193" s="50" t="s">
        <v>145</v>
      </c>
      <c r="BI193" s="50"/>
      <c r="BJ193" s="50"/>
      <c r="BK193" s="50"/>
      <c r="BL193" s="50"/>
    </row>
    <row r="194" spans="1:79" ht="63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1"/>
      <c r="W194" s="51"/>
      <c r="X194" s="51"/>
      <c r="Y194" s="51"/>
      <c r="Z194" s="50" t="s">
        <v>17</v>
      </c>
      <c r="AA194" s="50"/>
      <c r="AB194" s="50"/>
      <c r="AC194" s="50"/>
      <c r="AD194" s="50"/>
      <c r="AE194" s="50" t="s">
        <v>16</v>
      </c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1"/>
      <c r="AU194" s="51"/>
      <c r="AV194" s="51"/>
      <c r="AW194" s="51"/>
      <c r="AX194" s="50" t="s">
        <v>17</v>
      </c>
      <c r="AY194" s="50"/>
      <c r="AZ194" s="50"/>
      <c r="BA194" s="50"/>
      <c r="BB194" s="50"/>
      <c r="BC194" s="50" t="s">
        <v>16</v>
      </c>
      <c r="BD194" s="50"/>
      <c r="BE194" s="50"/>
      <c r="BF194" s="50"/>
      <c r="BG194" s="50"/>
      <c r="BH194" s="50"/>
      <c r="BI194" s="50"/>
      <c r="BJ194" s="50"/>
      <c r="BK194" s="50"/>
      <c r="BL194" s="50"/>
    </row>
    <row r="195" spans="1:79" ht="15" customHeight="1">
      <c r="A195" s="50">
        <v>1</v>
      </c>
      <c r="B195" s="50"/>
      <c r="C195" s="50"/>
      <c r="D195" s="50"/>
      <c r="E195" s="50"/>
      <c r="F195" s="50"/>
      <c r="G195" s="50">
        <v>2</v>
      </c>
      <c r="H195" s="50"/>
      <c r="I195" s="50"/>
      <c r="J195" s="50"/>
      <c r="K195" s="50"/>
      <c r="L195" s="50"/>
      <c r="M195" s="50"/>
      <c r="N195" s="50"/>
      <c r="O195" s="50"/>
      <c r="P195" s="50"/>
      <c r="Q195" s="50">
        <v>3</v>
      </c>
      <c r="R195" s="50"/>
      <c r="S195" s="50"/>
      <c r="T195" s="50"/>
      <c r="U195" s="50"/>
      <c r="V195" s="50">
        <v>4</v>
      </c>
      <c r="W195" s="50"/>
      <c r="X195" s="50"/>
      <c r="Y195" s="50"/>
      <c r="Z195" s="50">
        <v>5</v>
      </c>
      <c r="AA195" s="50"/>
      <c r="AB195" s="50"/>
      <c r="AC195" s="50"/>
      <c r="AD195" s="50"/>
      <c r="AE195" s="50">
        <v>6</v>
      </c>
      <c r="AF195" s="50"/>
      <c r="AG195" s="50"/>
      <c r="AH195" s="50"/>
      <c r="AI195" s="50"/>
      <c r="AJ195" s="50">
        <v>7</v>
      </c>
      <c r="AK195" s="50"/>
      <c r="AL195" s="50"/>
      <c r="AM195" s="50"/>
      <c r="AN195" s="50"/>
      <c r="AO195" s="50">
        <v>8</v>
      </c>
      <c r="AP195" s="50"/>
      <c r="AQ195" s="50"/>
      <c r="AR195" s="50"/>
      <c r="AS195" s="50"/>
      <c r="AT195" s="50">
        <v>9</v>
      </c>
      <c r="AU195" s="50"/>
      <c r="AV195" s="50"/>
      <c r="AW195" s="50"/>
      <c r="AX195" s="50">
        <v>10</v>
      </c>
      <c r="AY195" s="50"/>
      <c r="AZ195" s="50"/>
      <c r="BA195" s="50"/>
      <c r="BB195" s="50"/>
      <c r="BC195" s="50">
        <v>11</v>
      </c>
      <c r="BD195" s="50"/>
      <c r="BE195" s="50"/>
      <c r="BF195" s="50"/>
      <c r="BG195" s="50"/>
      <c r="BH195" s="50">
        <v>12</v>
      </c>
      <c r="BI195" s="50"/>
      <c r="BJ195" s="50"/>
      <c r="BK195" s="50"/>
      <c r="BL195" s="50"/>
    </row>
    <row r="196" spans="1:79" s="1" customFormat="1" ht="12" hidden="1" customHeight="1">
      <c r="A196" s="65" t="s">
        <v>64</v>
      </c>
      <c r="B196" s="65"/>
      <c r="C196" s="65"/>
      <c r="D196" s="65"/>
      <c r="E196" s="65"/>
      <c r="F196" s="65"/>
      <c r="G196" s="41" t="s">
        <v>57</v>
      </c>
      <c r="H196" s="41"/>
      <c r="I196" s="41"/>
      <c r="J196" s="41"/>
      <c r="K196" s="41"/>
      <c r="L196" s="41"/>
      <c r="M196" s="41"/>
      <c r="N196" s="41"/>
      <c r="O196" s="41"/>
      <c r="P196" s="41"/>
      <c r="Q196" s="66" t="s">
        <v>80</v>
      </c>
      <c r="R196" s="66"/>
      <c r="S196" s="66"/>
      <c r="T196" s="66"/>
      <c r="U196" s="66"/>
      <c r="V196" s="66" t="s">
        <v>81</v>
      </c>
      <c r="W196" s="66"/>
      <c r="X196" s="66"/>
      <c r="Y196" s="66"/>
      <c r="Z196" s="66" t="s">
        <v>82</v>
      </c>
      <c r="AA196" s="66"/>
      <c r="AB196" s="66"/>
      <c r="AC196" s="66"/>
      <c r="AD196" s="66"/>
      <c r="AE196" s="66" t="s">
        <v>83</v>
      </c>
      <c r="AF196" s="66"/>
      <c r="AG196" s="66"/>
      <c r="AH196" s="66"/>
      <c r="AI196" s="66"/>
      <c r="AJ196" s="80" t="s">
        <v>101</v>
      </c>
      <c r="AK196" s="66"/>
      <c r="AL196" s="66"/>
      <c r="AM196" s="66"/>
      <c r="AN196" s="66"/>
      <c r="AO196" s="66" t="s">
        <v>84</v>
      </c>
      <c r="AP196" s="66"/>
      <c r="AQ196" s="66"/>
      <c r="AR196" s="66"/>
      <c r="AS196" s="66"/>
      <c r="AT196" s="80" t="s">
        <v>102</v>
      </c>
      <c r="AU196" s="66"/>
      <c r="AV196" s="66"/>
      <c r="AW196" s="66"/>
      <c r="AX196" s="66" t="s">
        <v>85</v>
      </c>
      <c r="AY196" s="66"/>
      <c r="AZ196" s="66"/>
      <c r="BA196" s="66"/>
      <c r="BB196" s="66"/>
      <c r="BC196" s="66" t="s">
        <v>86</v>
      </c>
      <c r="BD196" s="66"/>
      <c r="BE196" s="66"/>
      <c r="BF196" s="66"/>
      <c r="BG196" s="66"/>
      <c r="BH196" s="80" t="s">
        <v>101</v>
      </c>
      <c r="BI196" s="66"/>
      <c r="BJ196" s="66"/>
      <c r="BK196" s="66"/>
      <c r="BL196" s="66"/>
      <c r="CA196" s="1" t="s">
        <v>52</v>
      </c>
    </row>
    <row r="197" spans="1:79" s="23" customFormat="1" ht="12.75" customHeight="1">
      <c r="A197" s="42">
        <v>2730</v>
      </c>
      <c r="B197" s="42"/>
      <c r="C197" s="42"/>
      <c r="D197" s="42"/>
      <c r="E197" s="42"/>
      <c r="F197" s="42"/>
      <c r="G197" s="43" t="s">
        <v>173</v>
      </c>
      <c r="H197" s="44"/>
      <c r="I197" s="44"/>
      <c r="J197" s="44"/>
      <c r="K197" s="44"/>
      <c r="L197" s="44"/>
      <c r="M197" s="44"/>
      <c r="N197" s="44"/>
      <c r="O197" s="44"/>
      <c r="P197" s="45"/>
      <c r="Q197" s="46">
        <v>2180810</v>
      </c>
      <c r="R197" s="46"/>
      <c r="S197" s="46"/>
      <c r="T197" s="46"/>
      <c r="U197" s="46"/>
      <c r="V197" s="46">
        <v>336252</v>
      </c>
      <c r="W197" s="46"/>
      <c r="X197" s="46"/>
      <c r="Y197" s="46"/>
      <c r="Z197" s="46">
        <v>336252</v>
      </c>
      <c r="AA197" s="46"/>
      <c r="AB197" s="46"/>
      <c r="AC197" s="46"/>
      <c r="AD197" s="46"/>
      <c r="AE197" s="46">
        <v>0</v>
      </c>
      <c r="AF197" s="46"/>
      <c r="AG197" s="46"/>
      <c r="AH197" s="46"/>
      <c r="AI197" s="46"/>
      <c r="AJ197" s="46">
        <f>IF(ISNUMBER(Q197),Q197,0)-IF(ISNUMBER(Z197),Z197,0)</f>
        <v>1844558</v>
      </c>
      <c r="AK197" s="46"/>
      <c r="AL197" s="46"/>
      <c r="AM197" s="46"/>
      <c r="AN197" s="46"/>
      <c r="AO197" s="46">
        <v>2256050</v>
      </c>
      <c r="AP197" s="46"/>
      <c r="AQ197" s="46"/>
      <c r="AR197" s="46"/>
      <c r="AS197" s="46"/>
      <c r="AT197" s="46">
        <f>IF(ISNUMBER(V197),V197,0)-IF(ISNUMBER(Z197),Z197,0)-IF(ISNUMBER(AE197),AE197,0)</f>
        <v>0</v>
      </c>
      <c r="AU197" s="46"/>
      <c r="AV197" s="46"/>
      <c r="AW197" s="46"/>
      <c r="AX197" s="46">
        <v>0</v>
      </c>
      <c r="AY197" s="46"/>
      <c r="AZ197" s="46"/>
      <c r="BA197" s="46"/>
      <c r="BB197" s="46"/>
      <c r="BC197" s="46">
        <v>0</v>
      </c>
      <c r="BD197" s="46"/>
      <c r="BE197" s="46"/>
      <c r="BF197" s="46"/>
      <c r="BG197" s="46"/>
      <c r="BH197" s="46">
        <f>IF(ISNUMBER(AO197),AO197,0)-IF(ISNUMBER(AX197),AX197,0)</f>
        <v>2256050</v>
      </c>
      <c r="BI197" s="46"/>
      <c r="BJ197" s="46"/>
      <c r="BK197" s="46"/>
      <c r="BL197" s="46"/>
      <c r="CA197" s="23" t="s">
        <v>53</v>
      </c>
    </row>
    <row r="198" spans="1:79" s="6" customFormat="1" ht="12.75" customHeight="1">
      <c r="A198" s="35"/>
      <c r="B198" s="35"/>
      <c r="C198" s="35"/>
      <c r="D198" s="35"/>
      <c r="E198" s="35"/>
      <c r="F198" s="35"/>
      <c r="G198" s="36" t="s">
        <v>147</v>
      </c>
      <c r="H198" s="37"/>
      <c r="I198" s="37"/>
      <c r="J198" s="37"/>
      <c r="K198" s="37"/>
      <c r="L198" s="37"/>
      <c r="M198" s="37"/>
      <c r="N198" s="37"/>
      <c r="O198" s="37"/>
      <c r="P198" s="38"/>
      <c r="Q198" s="39">
        <v>2180810</v>
      </c>
      <c r="R198" s="39"/>
      <c r="S198" s="39"/>
      <c r="T198" s="39"/>
      <c r="U198" s="39"/>
      <c r="V198" s="39">
        <v>336252</v>
      </c>
      <c r="W198" s="39"/>
      <c r="X198" s="39"/>
      <c r="Y198" s="39"/>
      <c r="Z198" s="39">
        <v>336252</v>
      </c>
      <c r="AA198" s="39"/>
      <c r="AB198" s="39"/>
      <c r="AC198" s="39"/>
      <c r="AD198" s="39"/>
      <c r="AE198" s="39">
        <v>0</v>
      </c>
      <c r="AF198" s="39"/>
      <c r="AG198" s="39"/>
      <c r="AH198" s="39"/>
      <c r="AI198" s="39"/>
      <c r="AJ198" s="39">
        <f>IF(ISNUMBER(Q198),Q198,0)-IF(ISNUMBER(Z198),Z198,0)</f>
        <v>1844558</v>
      </c>
      <c r="AK198" s="39"/>
      <c r="AL198" s="39"/>
      <c r="AM198" s="39"/>
      <c r="AN198" s="39"/>
      <c r="AO198" s="39">
        <v>2256050</v>
      </c>
      <c r="AP198" s="39"/>
      <c r="AQ198" s="39"/>
      <c r="AR198" s="39"/>
      <c r="AS198" s="39"/>
      <c r="AT198" s="39">
        <f>IF(ISNUMBER(V198),V198,0)-IF(ISNUMBER(Z198),Z198,0)-IF(ISNUMBER(AE198),AE198,0)</f>
        <v>0</v>
      </c>
      <c r="AU198" s="39"/>
      <c r="AV198" s="39"/>
      <c r="AW198" s="39"/>
      <c r="AX198" s="39">
        <v>0</v>
      </c>
      <c r="AY198" s="39"/>
      <c r="AZ198" s="39"/>
      <c r="BA198" s="39"/>
      <c r="BB198" s="39"/>
      <c r="BC198" s="39">
        <v>0</v>
      </c>
      <c r="BD198" s="39"/>
      <c r="BE198" s="39"/>
      <c r="BF198" s="39"/>
      <c r="BG198" s="39"/>
      <c r="BH198" s="39">
        <f>IF(ISNUMBER(AO198),AO198,0)-IF(ISNUMBER(AX198),AX198,0)</f>
        <v>2256050</v>
      </c>
      <c r="BI198" s="39"/>
      <c r="BJ198" s="39"/>
      <c r="BK198" s="39"/>
      <c r="BL198" s="39"/>
    </row>
    <row r="200" spans="1:79" ht="19.5" customHeight="1">
      <c r="A200" s="76" t="s">
        <v>211</v>
      </c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</row>
    <row r="201" spans="1:79" ht="15" customHeight="1">
      <c r="A201" s="79" t="s">
        <v>204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</row>
    <row r="202" spans="1:79" ht="42.95" customHeight="1">
      <c r="A202" s="51" t="s">
        <v>135</v>
      </c>
      <c r="B202" s="51"/>
      <c r="C202" s="51"/>
      <c r="D202" s="51"/>
      <c r="E202" s="51"/>
      <c r="F202" s="51"/>
      <c r="G202" s="50" t="s">
        <v>19</v>
      </c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 t="s">
        <v>15</v>
      </c>
      <c r="U202" s="50"/>
      <c r="V202" s="50"/>
      <c r="W202" s="50"/>
      <c r="X202" s="50"/>
      <c r="Y202" s="50"/>
      <c r="Z202" s="50" t="s">
        <v>14</v>
      </c>
      <c r="AA202" s="50"/>
      <c r="AB202" s="50"/>
      <c r="AC202" s="50"/>
      <c r="AD202" s="50"/>
      <c r="AE202" s="50" t="s">
        <v>207</v>
      </c>
      <c r="AF202" s="50"/>
      <c r="AG202" s="50"/>
      <c r="AH202" s="50"/>
      <c r="AI202" s="50"/>
      <c r="AJ202" s="50"/>
      <c r="AK202" s="50" t="s">
        <v>212</v>
      </c>
      <c r="AL202" s="50"/>
      <c r="AM202" s="50"/>
      <c r="AN202" s="50"/>
      <c r="AO202" s="50"/>
      <c r="AP202" s="50"/>
      <c r="AQ202" s="50" t="s">
        <v>224</v>
      </c>
      <c r="AR202" s="50"/>
      <c r="AS202" s="50"/>
      <c r="AT202" s="50"/>
      <c r="AU202" s="50"/>
      <c r="AV202" s="50"/>
      <c r="AW202" s="50" t="s">
        <v>18</v>
      </c>
      <c r="AX202" s="50"/>
      <c r="AY202" s="50"/>
      <c r="AZ202" s="50"/>
      <c r="BA202" s="50"/>
      <c r="BB202" s="50"/>
      <c r="BC202" s="50"/>
      <c r="BD202" s="50"/>
      <c r="BE202" s="50" t="s">
        <v>156</v>
      </c>
      <c r="BF202" s="50"/>
      <c r="BG202" s="50"/>
      <c r="BH202" s="50"/>
      <c r="BI202" s="50"/>
      <c r="BJ202" s="50"/>
      <c r="BK202" s="50"/>
      <c r="BL202" s="50"/>
    </row>
    <row r="203" spans="1:79" ht="21.75" customHeight="1">
      <c r="A203" s="51"/>
      <c r="B203" s="51"/>
      <c r="C203" s="51"/>
      <c r="D203" s="51"/>
      <c r="E203" s="51"/>
      <c r="F203" s="51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</row>
    <row r="204" spans="1:79" ht="15" customHeight="1">
      <c r="A204" s="50">
        <v>1</v>
      </c>
      <c r="B204" s="50"/>
      <c r="C204" s="50"/>
      <c r="D204" s="50"/>
      <c r="E204" s="50"/>
      <c r="F204" s="50"/>
      <c r="G204" s="50">
        <v>2</v>
      </c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>
        <v>3</v>
      </c>
      <c r="U204" s="50"/>
      <c r="V204" s="50"/>
      <c r="W204" s="50"/>
      <c r="X204" s="50"/>
      <c r="Y204" s="50"/>
      <c r="Z204" s="50">
        <v>4</v>
      </c>
      <c r="AA204" s="50"/>
      <c r="AB204" s="50"/>
      <c r="AC204" s="50"/>
      <c r="AD204" s="50"/>
      <c r="AE204" s="50">
        <v>5</v>
      </c>
      <c r="AF204" s="50"/>
      <c r="AG204" s="50"/>
      <c r="AH204" s="50"/>
      <c r="AI204" s="50"/>
      <c r="AJ204" s="50"/>
      <c r="AK204" s="50">
        <v>6</v>
      </c>
      <c r="AL204" s="50"/>
      <c r="AM204" s="50"/>
      <c r="AN204" s="50"/>
      <c r="AO204" s="50"/>
      <c r="AP204" s="50"/>
      <c r="AQ204" s="50">
        <v>7</v>
      </c>
      <c r="AR204" s="50"/>
      <c r="AS204" s="50"/>
      <c r="AT204" s="50"/>
      <c r="AU204" s="50"/>
      <c r="AV204" s="50"/>
      <c r="AW204" s="65">
        <v>8</v>
      </c>
      <c r="AX204" s="65"/>
      <c r="AY204" s="65"/>
      <c r="AZ204" s="65"/>
      <c r="BA204" s="65"/>
      <c r="BB204" s="65"/>
      <c r="BC204" s="65"/>
      <c r="BD204" s="65"/>
      <c r="BE204" s="65">
        <v>9</v>
      </c>
      <c r="BF204" s="65"/>
      <c r="BG204" s="65"/>
      <c r="BH204" s="65"/>
      <c r="BI204" s="65"/>
      <c r="BJ204" s="65"/>
      <c r="BK204" s="65"/>
      <c r="BL204" s="65"/>
    </row>
    <row r="205" spans="1:79" s="1" customFormat="1" ht="18.75" hidden="1" customHeight="1">
      <c r="A205" s="65" t="s">
        <v>64</v>
      </c>
      <c r="B205" s="65"/>
      <c r="C205" s="65"/>
      <c r="D205" s="65"/>
      <c r="E205" s="65"/>
      <c r="F205" s="65"/>
      <c r="G205" s="41" t="s">
        <v>57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66" t="s">
        <v>80</v>
      </c>
      <c r="U205" s="66"/>
      <c r="V205" s="66"/>
      <c r="W205" s="66"/>
      <c r="X205" s="66"/>
      <c r="Y205" s="66"/>
      <c r="Z205" s="66" t="s">
        <v>81</v>
      </c>
      <c r="AA205" s="66"/>
      <c r="AB205" s="66"/>
      <c r="AC205" s="66"/>
      <c r="AD205" s="66"/>
      <c r="AE205" s="66" t="s">
        <v>82</v>
      </c>
      <c r="AF205" s="66"/>
      <c r="AG205" s="66"/>
      <c r="AH205" s="66"/>
      <c r="AI205" s="66"/>
      <c r="AJ205" s="66"/>
      <c r="AK205" s="66" t="s">
        <v>83</v>
      </c>
      <c r="AL205" s="66"/>
      <c r="AM205" s="66"/>
      <c r="AN205" s="66"/>
      <c r="AO205" s="66"/>
      <c r="AP205" s="66"/>
      <c r="AQ205" s="66" t="s">
        <v>84</v>
      </c>
      <c r="AR205" s="66"/>
      <c r="AS205" s="66"/>
      <c r="AT205" s="66"/>
      <c r="AU205" s="66"/>
      <c r="AV205" s="66"/>
      <c r="AW205" s="41" t="s">
        <v>87</v>
      </c>
      <c r="AX205" s="41"/>
      <c r="AY205" s="41"/>
      <c r="AZ205" s="41"/>
      <c r="BA205" s="41"/>
      <c r="BB205" s="41"/>
      <c r="BC205" s="41"/>
      <c r="BD205" s="41"/>
      <c r="BE205" s="41" t="s">
        <v>88</v>
      </c>
      <c r="BF205" s="41"/>
      <c r="BG205" s="41"/>
      <c r="BH205" s="41"/>
      <c r="BI205" s="41"/>
      <c r="BJ205" s="41"/>
      <c r="BK205" s="41"/>
      <c r="BL205" s="41"/>
      <c r="CA205" s="1" t="s">
        <v>54</v>
      </c>
    </row>
    <row r="206" spans="1:79" s="23" customFormat="1" ht="12.75" customHeight="1">
      <c r="A206" s="42">
        <v>2730</v>
      </c>
      <c r="B206" s="42"/>
      <c r="C206" s="42"/>
      <c r="D206" s="42"/>
      <c r="E206" s="42"/>
      <c r="F206" s="42"/>
      <c r="G206" s="43" t="s">
        <v>173</v>
      </c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5"/>
      <c r="T206" s="46">
        <v>1677546</v>
      </c>
      <c r="U206" s="46"/>
      <c r="V206" s="46"/>
      <c r="W206" s="46"/>
      <c r="X206" s="46"/>
      <c r="Y206" s="46"/>
      <c r="Z206" s="46">
        <v>1303227</v>
      </c>
      <c r="AA206" s="46"/>
      <c r="AB206" s="46"/>
      <c r="AC206" s="46"/>
      <c r="AD206" s="46"/>
      <c r="AE206" s="46">
        <v>0</v>
      </c>
      <c r="AF206" s="46"/>
      <c r="AG206" s="46"/>
      <c r="AH206" s="46"/>
      <c r="AI206" s="46"/>
      <c r="AJ206" s="46"/>
      <c r="AK206" s="46">
        <v>0</v>
      </c>
      <c r="AL206" s="46"/>
      <c r="AM206" s="46"/>
      <c r="AN206" s="46"/>
      <c r="AO206" s="46"/>
      <c r="AP206" s="46"/>
      <c r="AQ206" s="46">
        <v>0</v>
      </c>
      <c r="AR206" s="46"/>
      <c r="AS206" s="46"/>
      <c r="AT206" s="46"/>
      <c r="AU206" s="46"/>
      <c r="AV206" s="46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L206" s="75"/>
      <c r="CA206" s="23" t="s">
        <v>55</v>
      </c>
    </row>
    <row r="207" spans="1:79" s="6" customFormat="1" ht="12.75" customHeight="1">
      <c r="A207" s="35"/>
      <c r="B207" s="35"/>
      <c r="C207" s="35"/>
      <c r="D207" s="35"/>
      <c r="E207" s="35"/>
      <c r="F207" s="35"/>
      <c r="G207" s="36" t="s">
        <v>147</v>
      </c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8"/>
      <c r="T207" s="39">
        <v>1677546</v>
      </c>
      <c r="U207" s="39"/>
      <c r="V207" s="39"/>
      <c r="W207" s="39"/>
      <c r="X207" s="39"/>
      <c r="Y207" s="39"/>
      <c r="Z207" s="39">
        <v>1303227</v>
      </c>
      <c r="AA207" s="39"/>
      <c r="AB207" s="39"/>
      <c r="AC207" s="39"/>
      <c r="AD207" s="39"/>
      <c r="AE207" s="39">
        <v>0</v>
      </c>
      <c r="AF207" s="39"/>
      <c r="AG207" s="39"/>
      <c r="AH207" s="39"/>
      <c r="AI207" s="39"/>
      <c r="AJ207" s="39"/>
      <c r="AK207" s="39">
        <v>0</v>
      </c>
      <c r="AL207" s="39"/>
      <c r="AM207" s="39"/>
      <c r="AN207" s="39"/>
      <c r="AO207" s="39"/>
      <c r="AP207" s="39"/>
      <c r="AQ207" s="39">
        <v>0</v>
      </c>
      <c r="AR207" s="39"/>
      <c r="AS207" s="39"/>
      <c r="AT207" s="39"/>
      <c r="AU207" s="39"/>
      <c r="AV207" s="39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</row>
    <row r="209" spans="1:79" ht="23.25" customHeight="1">
      <c r="A209" s="76" t="s">
        <v>225</v>
      </c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</row>
    <row r="210" spans="1:79" ht="21" customHeight="1">
      <c r="A210" s="77" t="s">
        <v>197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</row>
    <row r="211" spans="1:79" ht="1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79" ht="18" customHeight="1">
      <c r="A212" s="76" t="s">
        <v>240</v>
      </c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</row>
    <row r="213" spans="1:79" ht="18" customHeight="1">
      <c r="A213" s="76" t="s">
        <v>213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</row>
    <row r="214" spans="1:79" ht="1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</row>
    <row r="216" spans="1:79" s="24" customFormat="1" ht="50.25" customHeight="1">
      <c r="A216" s="134" t="s">
        <v>247</v>
      </c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30"/>
      <c r="AR216" s="30"/>
      <c r="AS216" s="30"/>
      <c r="AT216" s="30"/>
      <c r="AU216" s="33" t="s">
        <v>248</v>
      </c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0"/>
      <c r="BH216" s="28"/>
      <c r="BI216" s="28"/>
      <c r="BJ216" s="28"/>
      <c r="BK216" s="28"/>
      <c r="BL216" s="28"/>
      <c r="BM216" s="28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</row>
    <row r="217" spans="1:79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6"/>
      <c r="AC217" s="26"/>
      <c r="AD217" s="26"/>
      <c r="AE217" s="26"/>
      <c r="AF217" s="26"/>
      <c r="AG217" s="26"/>
      <c r="AH217" s="73" t="s">
        <v>1</v>
      </c>
      <c r="AI217" s="73"/>
      <c r="AJ217" s="73"/>
      <c r="AK217" s="73"/>
      <c r="AL217" s="73"/>
      <c r="AM217" s="73"/>
      <c r="AN217" s="73"/>
      <c r="AO217" s="34"/>
      <c r="AP217" s="34"/>
      <c r="AQ217" s="26"/>
      <c r="AR217" s="26"/>
      <c r="AS217" s="26"/>
      <c r="AT217" s="26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</row>
    <row r="218" spans="1:79" ht="1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6"/>
      <c r="AC218" s="26"/>
      <c r="AD218" s="26"/>
      <c r="AE218" s="26"/>
      <c r="AF218" s="26"/>
      <c r="AG218" s="26"/>
      <c r="AH218" s="27"/>
      <c r="AI218" s="27"/>
      <c r="AJ218" s="27"/>
      <c r="AK218" s="27"/>
      <c r="AL218" s="27"/>
      <c r="AM218" s="27"/>
      <c r="AN218" s="27"/>
      <c r="AO218" s="27"/>
      <c r="AP218" s="27"/>
      <c r="AQ218" s="26"/>
      <c r="AR218" s="26"/>
      <c r="AS218" s="26"/>
      <c r="AT218" s="26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</row>
    <row r="219" spans="1:79" ht="32.25" customHeight="1">
      <c r="A219" s="32" t="s">
        <v>250</v>
      </c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136"/>
      <c r="Z219" s="136"/>
      <c r="AA219" s="136"/>
      <c r="AB219" s="26"/>
      <c r="AC219" s="26"/>
      <c r="AD219" s="26"/>
      <c r="AE219" s="26"/>
      <c r="AF219" s="26"/>
      <c r="AG219" s="26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26"/>
      <c r="AR219" s="26"/>
      <c r="AS219" s="26"/>
      <c r="AT219" s="26"/>
      <c r="AU219" s="33" t="s">
        <v>249</v>
      </c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</row>
    <row r="220" spans="1:79" ht="12" customHeight="1">
      <c r="AB220" s="22"/>
      <c r="AC220" s="22"/>
      <c r="AD220" s="22"/>
      <c r="AE220" s="22"/>
      <c r="AF220" s="22"/>
      <c r="AG220" s="22"/>
      <c r="AH220" s="73" t="s">
        <v>1</v>
      </c>
      <c r="AI220" s="73"/>
      <c r="AJ220" s="73"/>
      <c r="AK220" s="73"/>
      <c r="AL220" s="73"/>
      <c r="AM220" s="73"/>
      <c r="AN220" s="73"/>
      <c r="AO220" s="73"/>
      <c r="AP220" s="73"/>
      <c r="AQ220" s="22"/>
      <c r="AR220" s="22"/>
      <c r="AS220" s="22"/>
      <c r="AT220" s="22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</row>
  </sheetData>
  <mergeCells count="1347">
    <mergeCell ref="BN1:BZ1"/>
    <mergeCell ref="A2:BZ2"/>
    <mergeCell ref="B4:AF4"/>
    <mergeCell ref="AH4:AR4"/>
    <mergeCell ref="AT4:BA4"/>
    <mergeCell ref="A5:AF5"/>
    <mergeCell ref="AH5:AR5"/>
    <mergeCell ref="AT5:BA5"/>
    <mergeCell ref="A216:V216"/>
    <mergeCell ref="AH219:AP219"/>
    <mergeCell ref="AH217:AP217"/>
    <mergeCell ref="Y219:AA219"/>
    <mergeCell ref="AH216:AP216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2:BY42"/>
    <mergeCell ref="A43:BY43"/>
    <mergeCell ref="A44:BY44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AS46:AW46"/>
    <mergeCell ref="AX46:BA46"/>
    <mergeCell ref="BB46:BF46"/>
    <mergeCell ref="BG46:BK46"/>
    <mergeCell ref="BL46:BP46"/>
    <mergeCell ref="BQ46:BT46"/>
    <mergeCell ref="A45:D46"/>
    <mergeCell ref="E45:T46"/>
    <mergeCell ref="U45:AM45"/>
    <mergeCell ref="AN45:BF45"/>
    <mergeCell ref="BG45:BY45"/>
    <mergeCell ref="U46:Y46"/>
    <mergeCell ref="Z46:AD46"/>
    <mergeCell ref="AE46:AH46"/>
    <mergeCell ref="AI46:AM46"/>
    <mergeCell ref="AN46:AR46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BG55:BK55"/>
    <mergeCell ref="BL55:BP55"/>
    <mergeCell ref="BQ55:BT55"/>
    <mergeCell ref="BU55:BY55"/>
    <mergeCell ref="A56:E56"/>
    <mergeCell ref="F56:T56"/>
    <mergeCell ref="U56:Y56"/>
    <mergeCell ref="Z56:AD56"/>
    <mergeCell ref="AE56:AH56"/>
    <mergeCell ref="AI56:AM56"/>
    <mergeCell ref="AE55:AH55"/>
    <mergeCell ref="AI55:AM55"/>
    <mergeCell ref="AN55:AR55"/>
    <mergeCell ref="AS55:AW55"/>
    <mergeCell ref="AX55:BA55"/>
    <mergeCell ref="BB55:BF55"/>
    <mergeCell ref="BU49:BY49"/>
    <mergeCell ref="A52:BL52"/>
    <mergeCell ref="A53:BY53"/>
    <mergeCell ref="A54:E55"/>
    <mergeCell ref="F54:T55"/>
    <mergeCell ref="U54:AM54"/>
    <mergeCell ref="AN54:BF54"/>
    <mergeCell ref="BG54:BY54"/>
    <mergeCell ref="U55:Y55"/>
    <mergeCell ref="Z55:AD55"/>
    <mergeCell ref="AS49:AW49"/>
    <mergeCell ref="AX49:BA49"/>
    <mergeCell ref="BB49:BF49"/>
    <mergeCell ref="BG49:BK49"/>
    <mergeCell ref="BL49:BP49"/>
    <mergeCell ref="BQ49:BT49"/>
    <mergeCell ref="AX57:BA57"/>
    <mergeCell ref="BB57:BF57"/>
    <mergeCell ref="BG57:BK57"/>
    <mergeCell ref="BL57:BP57"/>
    <mergeCell ref="BQ57:BT57"/>
    <mergeCell ref="BU57:BY57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N57:AR57"/>
    <mergeCell ref="AS57:AW57"/>
    <mergeCell ref="AN56:AR56"/>
    <mergeCell ref="AS56:AW56"/>
    <mergeCell ref="AX56:BA56"/>
    <mergeCell ref="BB56:BF56"/>
    <mergeCell ref="BG56:BK56"/>
    <mergeCell ref="BL56:BP56"/>
    <mergeCell ref="BQ58:BT58"/>
    <mergeCell ref="BU58:BY58"/>
    <mergeCell ref="A60:BL60"/>
    <mergeCell ref="A61:BK61"/>
    <mergeCell ref="A62:D63"/>
    <mergeCell ref="E62:W63"/>
    <mergeCell ref="X62:AQ62"/>
    <mergeCell ref="AR62:BK62"/>
    <mergeCell ref="X63:AB63"/>
    <mergeCell ref="AC63:AG63"/>
    <mergeCell ref="AN58:AR58"/>
    <mergeCell ref="AS58:AW58"/>
    <mergeCell ref="AX58:BA58"/>
    <mergeCell ref="BB58:BF58"/>
    <mergeCell ref="BG58:BK58"/>
    <mergeCell ref="BL58:BP58"/>
    <mergeCell ref="A58:E58"/>
    <mergeCell ref="F58:T58"/>
    <mergeCell ref="U58:Y58"/>
    <mergeCell ref="Z58:AD58"/>
    <mergeCell ref="AE58:AH58"/>
    <mergeCell ref="AI58:AM58"/>
    <mergeCell ref="AR64:AV64"/>
    <mergeCell ref="AW64:BA64"/>
    <mergeCell ref="BB64:BF64"/>
    <mergeCell ref="BG64:BK64"/>
    <mergeCell ref="A65:D65"/>
    <mergeCell ref="E65:W65"/>
    <mergeCell ref="X65:AB65"/>
    <mergeCell ref="AC65:AG65"/>
    <mergeCell ref="AH65:AL65"/>
    <mergeCell ref="AM65:AQ65"/>
    <mergeCell ref="A64:D64"/>
    <mergeCell ref="E64:W64"/>
    <mergeCell ref="X64:AB64"/>
    <mergeCell ref="AC64:AG64"/>
    <mergeCell ref="AH64:AL64"/>
    <mergeCell ref="AM64:AQ64"/>
    <mergeCell ref="AH63:AL63"/>
    <mergeCell ref="AM63:AQ63"/>
    <mergeCell ref="AR63:AV63"/>
    <mergeCell ref="AW63:BA63"/>
    <mergeCell ref="BB63:BF63"/>
    <mergeCell ref="BG63:BK63"/>
    <mergeCell ref="AR66:AV66"/>
    <mergeCell ref="AW66:BA66"/>
    <mergeCell ref="BB66:BF66"/>
    <mergeCell ref="BG66:BK66"/>
    <mergeCell ref="A69:BL69"/>
    <mergeCell ref="A70:BK70"/>
    <mergeCell ref="AW67:BA67"/>
    <mergeCell ref="BB67:BF67"/>
    <mergeCell ref="BG67:BK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BB72:BF72"/>
    <mergeCell ref="BG72:BK72"/>
    <mergeCell ref="A73:E73"/>
    <mergeCell ref="F73:W73"/>
    <mergeCell ref="X73:AB73"/>
    <mergeCell ref="AC73:AG73"/>
    <mergeCell ref="AH73:AL73"/>
    <mergeCell ref="AM73:AQ73"/>
    <mergeCell ref="AR73:AV73"/>
    <mergeCell ref="AW73:BA73"/>
    <mergeCell ref="A71:E72"/>
    <mergeCell ref="F71:W72"/>
    <mergeCell ref="X71:AQ71"/>
    <mergeCell ref="AR71:BK71"/>
    <mergeCell ref="X72:AB72"/>
    <mergeCell ref="AC72:AG72"/>
    <mergeCell ref="AH72:AL72"/>
    <mergeCell ref="AM72:AQ72"/>
    <mergeCell ref="AR72:AV72"/>
    <mergeCell ref="AW72:BA72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BU81:BY81"/>
    <mergeCell ref="U81:Y81"/>
    <mergeCell ref="Z81:AD81"/>
    <mergeCell ref="AE81:AH81"/>
    <mergeCell ref="AI81:AM81"/>
    <mergeCell ref="AN81:AR81"/>
    <mergeCell ref="AS81:AW81"/>
    <mergeCell ref="BB75:BF75"/>
    <mergeCell ref="BG75:BK75"/>
    <mergeCell ref="A77:BL77"/>
    <mergeCell ref="A78:BL78"/>
    <mergeCell ref="A79:BY79"/>
    <mergeCell ref="A80:C81"/>
    <mergeCell ref="D80:T81"/>
    <mergeCell ref="U80:AM80"/>
    <mergeCell ref="AN80:BF80"/>
    <mergeCell ref="BG80:BY80"/>
    <mergeCell ref="AN82:AR82"/>
    <mergeCell ref="AS82:AW82"/>
    <mergeCell ref="AX82:BA82"/>
    <mergeCell ref="BB82:BF82"/>
    <mergeCell ref="BG82:BK82"/>
    <mergeCell ref="BL82:BP82"/>
    <mergeCell ref="A82:C82"/>
    <mergeCell ref="D82:T82"/>
    <mergeCell ref="U82:Y82"/>
    <mergeCell ref="Z82:AD82"/>
    <mergeCell ref="AE82:AH82"/>
    <mergeCell ref="AI82:AM82"/>
    <mergeCell ref="AX81:BA81"/>
    <mergeCell ref="BB81:BF81"/>
    <mergeCell ref="BG81:BK81"/>
    <mergeCell ref="BL81:BP81"/>
    <mergeCell ref="BQ81:BT81"/>
    <mergeCell ref="AE91:AI91"/>
    <mergeCell ref="AJ91:AN91"/>
    <mergeCell ref="AO91:AS91"/>
    <mergeCell ref="AT91:AX91"/>
    <mergeCell ref="AY91:BC91"/>
    <mergeCell ref="BD91:BH91"/>
    <mergeCell ref="A88:BL88"/>
    <mergeCell ref="A89:BH89"/>
    <mergeCell ref="A90:C91"/>
    <mergeCell ref="D90:T91"/>
    <mergeCell ref="U90:AN90"/>
    <mergeCell ref="AO90:BH90"/>
    <mergeCell ref="U91:Y91"/>
    <mergeCell ref="Z91:AD91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BB86:BF86"/>
    <mergeCell ref="BG86:BK86"/>
    <mergeCell ref="BL86:BP86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92:C92"/>
    <mergeCell ref="D92:T92"/>
    <mergeCell ref="U92:Y92"/>
    <mergeCell ref="Z92:AD92"/>
    <mergeCell ref="AE92:AI92"/>
    <mergeCell ref="AJ92:AN92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4:AS94"/>
    <mergeCell ref="AT94:AX94"/>
    <mergeCell ref="AY94:BC94"/>
    <mergeCell ref="BD94:BH94"/>
    <mergeCell ref="A99:BL99"/>
    <mergeCell ref="A100:BL100"/>
    <mergeCell ref="AT95:AX95"/>
    <mergeCell ref="AY95:BC95"/>
    <mergeCell ref="BD95:BH95"/>
    <mergeCell ref="A96:C96"/>
    <mergeCell ref="D105:P105"/>
    <mergeCell ref="Q105:U105"/>
    <mergeCell ref="V105:AE105"/>
    <mergeCell ref="AF105:AJ105"/>
    <mergeCell ref="AK105:AO105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F120:AJ120"/>
    <mergeCell ref="AK120:AO120"/>
    <mergeCell ref="AP120:AT120"/>
    <mergeCell ref="AU120:AY120"/>
    <mergeCell ref="AZ120:BD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5:BX105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5:AT105"/>
    <mergeCell ref="AU105:AY105"/>
    <mergeCell ref="AZ105:BD105"/>
    <mergeCell ref="BE105:BI105"/>
    <mergeCell ref="BJ105:BN105"/>
    <mergeCell ref="BO105:BS105"/>
    <mergeCell ref="A105:C10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1:AT121"/>
    <mergeCell ref="AU121:AY121"/>
    <mergeCell ref="AZ121:BD121"/>
    <mergeCell ref="BE121:BI121"/>
    <mergeCell ref="A132:BL132"/>
    <mergeCell ref="A133:BR133"/>
    <mergeCell ref="BE122:BI122"/>
    <mergeCell ref="A123:C123"/>
    <mergeCell ref="D123:P123"/>
    <mergeCell ref="Q123:U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4:BI124"/>
    <mergeCell ref="A125:C125"/>
    <mergeCell ref="BN138:BR138"/>
    <mergeCell ref="A142:BL142"/>
    <mergeCell ref="BI139:BM139"/>
    <mergeCell ref="BN139:BR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146:C146"/>
    <mergeCell ref="D146:V146"/>
    <mergeCell ref="W146:Y146"/>
    <mergeCell ref="Z146:AB146"/>
    <mergeCell ref="AC146:AE146"/>
    <mergeCell ref="AF146:AH146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I144:AN144"/>
    <mergeCell ref="AO144:AT144"/>
    <mergeCell ref="AU144:AW145"/>
    <mergeCell ref="AX144:AZ145"/>
    <mergeCell ref="BA144:BC145"/>
    <mergeCell ref="BD144:BF145"/>
    <mergeCell ref="BG144:BI145"/>
    <mergeCell ref="A143:C145"/>
    <mergeCell ref="D143:V145"/>
    <mergeCell ref="W143:AH143"/>
    <mergeCell ref="AI143:AT143"/>
    <mergeCell ref="AU143:AZ143"/>
    <mergeCell ref="BA143:BF143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P155:AT155"/>
    <mergeCell ref="AU155:AY155"/>
    <mergeCell ref="AZ155:BD155"/>
    <mergeCell ref="BE155:BI15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8:BC148"/>
    <mergeCell ref="BD148:BF148"/>
    <mergeCell ref="BG148:BI148"/>
    <mergeCell ref="BJ148:BL148"/>
    <mergeCell ref="A151:BL151"/>
    <mergeCell ref="A152:BS152"/>
    <mergeCell ref="AL149:AN149"/>
    <mergeCell ref="AO149:AQ149"/>
    <mergeCell ref="AR149:AT149"/>
    <mergeCell ref="AU149:AW149"/>
    <mergeCell ref="AI148:AK148"/>
    <mergeCell ref="AL148:AN148"/>
    <mergeCell ref="AO148:AQ148"/>
    <mergeCell ref="AR148:AT148"/>
    <mergeCell ref="AU148:AW148"/>
    <mergeCell ref="AX148:AZ14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Z183:AD184"/>
    <mergeCell ref="AE183:AJ184"/>
    <mergeCell ref="AK183:AP184"/>
    <mergeCell ref="BP174:BS174"/>
    <mergeCell ref="A176:BL176"/>
    <mergeCell ref="A177:BL177"/>
    <mergeCell ref="A180:BL180"/>
    <mergeCell ref="A181:BL181"/>
    <mergeCell ref="A182:BL182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185:F185"/>
    <mergeCell ref="G185:S185"/>
    <mergeCell ref="T185:Y185"/>
    <mergeCell ref="Z185:AD185"/>
    <mergeCell ref="AE185:AJ185"/>
    <mergeCell ref="A188:F188"/>
    <mergeCell ref="G188:S188"/>
    <mergeCell ref="T188:Y188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190:BL190"/>
    <mergeCell ref="AW188:BA188"/>
    <mergeCell ref="BB188:BF188"/>
    <mergeCell ref="BG188:BL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H220:AP220"/>
    <mergeCell ref="AU220:BF220"/>
    <mergeCell ref="A31:D31"/>
    <mergeCell ref="E31:T31"/>
    <mergeCell ref="U31:Y31"/>
    <mergeCell ref="Z31:AD31"/>
    <mergeCell ref="AE31:AH31"/>
    <mergeCell ref="A214:BL214"/>
    <mergeCell ref="AW206:BD206"/>
    <mergeCell ref="BE206:BL206"/>
    <mergeCell ref="A209:BL209"/>
    <mergeCell ref="A210:BL210"/>
    <mergeCell ref="A212:BL212"/>
    <mergeCell ref="A213:BL213"/>
    <mergeCell ref="AQ205:AV205"/>
    <mergeCell ref="AE85:AH85"/>
    <mergeCell ref="AI85:AM85"/>
    <mergeCell ref="AN85:AR85"/>
    <mergeCell ref="A67:D67"/>
    <mergeCell ref="E67:W67"/>
    <mergeCell ref="X67:AB67"/>
    <mergeCell ref="AC67:AG67"/>
    <mergeCell ref="AH67:AL67"/>
    <mergeCell ref="AM67:AQ67"/>
    <mergeCell ref="AR67:AV67"/>
    <mergeCell ref="A95:C95"/>
    <mergeCell ref="D95:T95"/>
    <mergeCell ref="U95:Y95"/>
    <mergeCell ref="Z95:AD95"/>
    <mergeCell ref="AE95:AI95"/>
    <mergeCell ref="AJ95:AN95"/>
    <mergeCell ref="AO95:AS95"/>
    <mergeCell ref="BU50:BY50"/>
    <mergeCell ref="AS50:AW50"/>
    <mergeCell ref="AX50:BA50"/>
    <mergeCell ref="BB50:BF50"/>
    <mergeCell ref="BG50:BK50"/>
    <mergeCell ref="BL50:BP50"/>
    <mergeCell ref="BQ50:BT50"/>
    <mergeCell ref="A50:D50"/>
    <mergeCell ref="E50:T50"/>
    <mergeCell ref="U50:Y50"/>
    <mergeCell ref="Z50:AD50"/>
    <mergeCell ref="AE50:AH50"/>
    <mergeCell ref="AI50:AM50"/>
    <mergeCell ref="AN50:AR50"/>
    <mergeCell ref="BQ84:BT84"/>
    <mergeCell ref="BU84:BY84"/>
    <mergeCell ref="AX83:BA83"/>
    <mergeCell ref="BB83:BF83"/>
    <mergeCell ref="BG83:BK83"/>
    <mergeCell ref="BL83:BP83"/>
    <mergeCell ref="BQ83:BT83"/>
    <mergeCell ref="BU83:BY83"/>
    <mergeCell ref="BQ82:BT82"/>
    <mergeCell ref="BU82:BY82"/>
    <mergeCell ref="A83:C83"/>
    <mergeCell ref="D83:T83"/>
    <mergeCell ref="U83:Y83"/>
    <mergeCell ref="Z83:AD83"/>
    <mergeCell ref="AE83:AH83"/>
    <mergeCell ref="AI83:AM83"/>
    <mergeCell ref="AN83:AR83"/>
    <mergeCell ref="AS83:AW83"/>
    <mergeCell ref="BQ86:BT86"/>
    <mergeCell ref="BU86:BY86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X86:BA86"/>
    <mergeCell ref="AS85:AW85"/>
    <mergeCell ref="AX85:BA85"/>
    <mergeCell ref="BB85:BF85"/>
    <mergeCell ref="BG85:BK85"/>
    <mergeCell ref="BL85:BP85"/>
    <mergeCell ref="BQ85:BT85"/>
    <mergeCell ref="A85:C85"/>
    <mergeCell ref="D85:T85"/>
    <mergeCell ref="U85:Y85"/>
    <mergeCell ref="Z85:AD85"/>
    <mergeCell ref="AU106:AY106"/>
    <mergeCell ref="AZ106:BD106"/>
    <mergeCell ref="BE106:BI106"/>
    <mergeCell ref="BJ106:BN106"/>
    <mergeCell ref="BO106:BS106"/>
    <mergeCell ref="BT106:BX106"/>
    <mergeCell ref="A106:C106"/>
    <mergeCell ref="D106:P106"/>
    <mergeCell ref="Q106:U106"/>
    <mergeCell ref="V106:AE106"/>
    <mergeCell ref="AF106:AJ106"/>
    <mergeCell ref="AK106:AO106"/>
    <mergeCell ref="AP106:AT106"/>
    <mergeCell ref="AT96:AX96"/>
    <mergeCell ref="AY96:BC96"/>
    <mergeCell ref="BD96:BH96"/>
    <mergeCell ref="D96:T96"/>
    <mergeCell ref="U96:Y96"/>
    <mergeCell ref="Z96:AD96"/>
    <mergeCell ref="AE96:AI96"/>
    <mergeCell ref="AJ96:AN96"/>
    <mergeCell ref="AO96:AS96"/>
    <mergeCell ref="BE104:BI104"/>
    <mergeCell ref="BJ104:BN104"/>
    <mergeCell ref="BO104:BS104"/>
    <mergeCell ref="BT104:BX104"/>
    <mergeCell ref="BT103:BX103"/>
    <mergeCell ref="A104:C104"/>
    <mergeCell ref="D104:P104"/>
    <mergeCell ref="Q104:U104"/>
    <mergeCell ref="V104:AE104"/>
    <mergeCell ref="AF104:AJ104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BE114:BI114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139:T139"/>
    <mergeCell ref="U139:Y139"/>
    <mergeCell ref="Z139:AD139"/>
    <mergeCell ref="AE139:AI139"/>
    <mergeCell ref="AJ139:AN139"/>
    <mergeCell ref="AO139:AS139"/>
    <mergeCell ref="AT139:AX139"/>
    <mergeCell ref="AY139:BC139"/>
    <mergeCell ref="BD139:BH139"/>
    <mergeCell ref="BE130:BI130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T138:AX138"/>
    <mergeCell ref="AY138:BC138"/>
    <mergeCell ref="BD138:BH138"/>
    <mergeCell ref="BI138:BM138"/>
    <mergeCell ref="AO135:AS135"/>
    <mergeCell ref="AT135:AX135"/>
    <mergeCell ref="AY135:BC135"/>
    <mergeCell ref="BD135:BH135"/>
    <mergeCell ref="BI135:BM135"/>
    <mergeCell ref="AK206:AP206"/>
    <mergeCell ref="Z188:AD188"/>
    <mergeCell ref="AE188:AJ188"/>
    <mergeCell ref="AK188:AP188"/>
    <mergeCell ref="AQ188:AV188"/>
    <mergeCell ref="AX149:AZ14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K187:AP187"/>
    <mergeCell ref="AQ187:AV187"/>
    <mergeCell ref="AW187:BA187"/>
    <mergeCell ref="BB187:BF187"/>
    <mergeCell ref="BG187:BL187"/>
    <mergeCell ref="AQ183:AV184"/>
    <mergeCell ref="AW183:BF183"/>
    <mergeCell ref="BG183:BL184"/>
    <mergeCell ref="AW184:BA184"/>
    <mergeCell ref="BB184:BF184"/>
    <mergeCell ref="A183:F184"/>
    <mergeCell ref="G183:S184"/>
    <mergeCell ref="T183:Y184"/>
    <mergeCell ref="AQ206:AV206"/>
    <mergeCell ref="A205:F205"/>
    <mergeCell ref="A219:X219"/>
    <mergeCell ref="AU219:BF219"/>
    <mergeCell ref="AU217:BF217"/>
    <mergeCell ref="AU216:BF21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8:AN198"/>
    <mergeCell ref="AW205:BD205"/>
    <mergeCell ref="BE205:BL205"/>
    <mergeCell ref="A206:F206"/>
    <mergeCell ref="G206:S206"/>
    <mergeCell ref="T206:Y206"/>
    <mergeCell ref="Z206:AD206"/>
    <mergeCell ref="AE206:AJ206"/>
  </mergeCells>
  <conditionalFormatting sqref="A84:A86 A94:A96 A148:A149">
    <cfRule type="cellIs" dxfId="3" priority="3" stopIfTrue="1" operator="equal">
      <formula>A83</formula>
    </cfRule>
  </conditionalFormatting>
  <conditionalFormatting sqref="A105:C114 A121:C130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A94</formula>
    </cfRule>
  </conditionalFormatting>
  <pageMargins left="0.31496062992125984" right="0.31496062992125984" top="0.39370078740157483" bottom="0.39370078740157483" header="0" footer="0"/>
  <pageSetup paperSize="9" scale="57" fitToHeight="5" orientation="landscape" r:id="rId1"/>
  <headerFooter alignWithMargins="0"/>
  <rowBreaks count="3" manualBreakCount="3">
    <brk id="41" max="76" man="1"/>
    <brk id="126" max="76" man="1"/>
    <brk id="17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КПК0813050</vt:lpstr>
      <vt:lpstr>'Додаток2 КПК0813050'!Область_печати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fil</cp:lastModifiedBy>
  <cp:lastPrinted>2021-03-25T14:13:29Z</cp:lastPrinted>
  <dcterms:created xsi:type="dcterms:W3CDTF">2016-07-02T12:27:50Z</dcterms:created>
  <dcterms:modified xsi:type="dcterms:W3CDTF">2021-03-25T14:13:37Z</dcterms:modified>
</cp:coreProperties>
</file>